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stwood High School Volleyball\Showcase\Showcase 2019\"/>
    </mc:Choice>
  </mc:AlternateContent>
  <bookViews>
    <workbookView xWindow="240" yWindow="315" windowWidth="18915" windowHeight="7230"/>
  </bookViews>
  <sheets>
    <sheet name="Rankings and Format" sheetId="1" r:id="rId1"/>
    <sheet name="Day 1 Pool Play" sheetId="2" r:id="rId2"/>
    <sheet name="Day 2 Pool Play" sheetId="3" r:id="rId3"/>
    <sheet name="Gold Bracket" sheetId="4" r:id="rId4"/>
    <sheet name="Silver Bracket" sheetId="5" r:id="rId5"/>
    <sheet name="Bronze Bracket" sheetId="6" r:id="rId6"/>
    <sheet name="Copper Bracket" sheetId="7" r:id="rId7"/>
  </sheets>
  <calcPr calcId="162913"/>
</workbook>
</file>

<file path=xl/calcChain.xml><?xml version="1.0" encoding="utf-8"?>
<calcChain xmlns="http://schemas.openxmlformats.org/spreadsheetml/2006/main">
  <c r="I52" i="3" l="1"/>
  <c r="I53" i="3"/>
  <c r="I54" i="3"/>
  <c r="I44" i="3"/>
  <c r="I45" i="3"/>
  <c r="I46" i="3"/>
  <c r="I36" i="3"/>
  <c r="I37" i="3"/>
  <c r="I38" i="3"/>
  <c r="I28" i="3"/>
  <c r="I29" i="3"/>
  <c r="I30" i="3"/>
  <c r="I20" i="3"/>
  <c r="I21" i="3"/>
  <c r="I22" i="3"/>
  <c r="I12" i="3"/>
  <c r="I13" i="3"/>
  <c r="I14" i="3"/>
  <c r="B7" i="2" l="1"/>
  <c r="C7" i="2"/>
  <c r="D7" i="2"/>
  <c r="E7" i="2"/>
  <c r="F7" i="2"/>
  <c r="G7" i="2"/>
  <c r="H7" i="2"/>
  <c r="H29" i="2" s="1"/>
  <c r="I7" i="2"/>
  <c r="I6" i="2"/>
  <c r="H6" i="2"/>
  <c r="H44" i="2" s="1"/>
  <c r="G6" i="2"/>
  <c r="F6" i="2"/>
  <c r="E6" i="2"/>
  <c r="D6" i="2"/>
  <c r="C6" i="2"/>
  <c r="B6" i="2"/>
  <c r="B5" i="2"/>
  <c r="C5" i="2"/>
  <c r="D5" i="2"/>
  <c r="E5" i="2"/>
  <c r="F5" i="2"/>
  <c r="G5" i="2"/>
  <c r="H5" i="2"/>
  <c r="H14" i="2" s="1"/>
  <c r="I5" i="2"/>
  <c r="I4" i="2"/>
  <c r="H4" i="2"/>
  <c r="H52" i="2" s="1"/>
  <c r="G4" i="2"/>
  <c r="F4" i="2"/>
  <c r="E4" i="2"/>
  <c r="D4" i="2"/>
  <c r="C4" i="2"/>
  <c r="B4" i="2"/>
  <c r="H13" i="2" l="1"/>
  <c r="H30" i="2"/>
  <c r="H21" i="2"/>
  <c r="H54" i="2"/>
  <c r="H45" i="2"/>
  <c r="H37" i="2"/>
  <c r="H20" i="2"/>
  <c r="H36" i="2"/>
  <c r="H53" i="2"/>
  <c r="H46" i="2"/>
  <c r="H22" i="2"/>
  <c r="H28" i="2"/>
  <c r="H12" i="2"/>
  <c r="H38" i="2"/>
  <c r="A13" i="1"/>
  <c r="B12" i="3" l="1"/>
  <c r="C12" i="3"/>
  <c r="D12" i="3"/>
  <c r="E12" i="3"/>
  <c r="G12" i="3"/>
  <c r="H12" i="3"/>
  <c r="J12" i="3"/>
  <c r="B13" i="3"/>
  <c r="C13" i="3"/>
  <c r="D13" i="3"/>
  <c r="E13" i="3"/>
  <c r="G13" i="3"/>
  <c r="H13" i="3"/>
  <c r="J13" i="3"/>
  <c r="B14" i="3"/>
  <c r="C14" i="3"/>
  <c r="D14" i="3"/>
  <c r="E14" i="3"/>
  <c r="G14" i="3"/>
  <c r="H14" i="3"/>
  <c r="J14" i="3"/>
  <c r="B20" i="3"/>
  <c r="C20" i="3"/>
  <c r="D20" i="3"/>
  <c r="E20" i="3"/>
  <c r="G20" i="3"/>
  <c r="H20" i="3"/>
  <c r="J20" i="3"/>
  <c r="B21" i="3"/>
  <c r="C21" i="3"/>
  <c r="D21" i="3"/>
  <c r="E21" i="3"/>
  <c r="G21" i="3"/>
  <c r="H21" i="3"/>
  <c r="J21" i="3"/>
  <c r="B22" i="3"/>
  <c r="C22" i="3"/>
  <c r="D22" i="3"/>
  <c r="E22" i="3"/>
  <c r="G22" i="3"/>
  <c r="H22" i="3"/>
  <c r="J22" i="3"/>
  <c r="B28" i="3"/>
  <c r="C28" i="3"/>
  <c r="D28" i="3"/>
  <c r="E28" i="3"/>
  <c r="G28" i="3"/>
  <c r="H28" i="3"/>
  <c r="J28" i="3"/>
  <c r="B29" i="3"/>
  <c r="C29" i="3"/>
  <c r="D29" i="3"/>
  <c r="E29" i="3"/>
  <c r="G29" i="3"/>
  <c r="H29" i="3"/>
  <c r="J29" i="3"/>
  <c r="B30" i="3"/>
  <c r="C30" i="3"/>
  <c r="D30" i="3"/>
  <c r="E30" i="3"/>
  <c r="G30" i="3"/>
  <c r="H30" i="3"/>
  <c r="J30" i="3"/>
  <c r="B36" i="3"/>
  <c r="C36" i="3"/>
  <c r="D36" i="3"/>
  <c r="E36" i="3"/>
  <c r="G36" i="3"/>
  <c r="H36" i="3"/>
  <c r="J36" i="3"/>
  <c r="B37" i="3"/>
  <c r="C37" i="3"/>
  <c r="D37" i="3"/>
  <c r="E37" i="3"/>
  <c r="G37" i="3"/>
  <c r="H37" i="3"/>
  <c r="J37" i="3"/>
  <c r="B38" i="3"/>
  <c r="C38" i="3"/>
  <c r="D38" i="3"/>
  <c r="E38" i="3"/>
  <c r="G38" i="3"/>
  <c r="H38" i="3"/>
  <c r="J38" i="3"/>
  <c r="B44" i="3"/>
  <c r="C44" i="3"/>
  <c r="D44" i="3"/>
  <c r="E44" i="3"/>
  <c r="G44" i="3"/>
  <c r="H44" i="3"/>
  <c r="J44" i="3"/>
  <c r="B45" i="3"/>
  <c r="C45" i="3"/>
  <c r="D45" i="3"/>
  <c r="E45" i="3"/>
  <c r="G45" i="3"/>
  <c r="H45" i="3"/>
  <c r="J45" i="3"/>
  <c r="B46" i="3"/>
  <c r="C46" i="3"/>
  <c r="D46" i="3"/>
  <c r="E46" i="3"/>
  <c r="G46" i="3"/>
  <c r="H46" i="3"/>
  <c r="J46" i="3"/>
  <c r="B52" i="3"/>
  <c r="C52" i="3"/>
  <c r="D52" i="3"/>
  <c r="E52" i="3"/>
  <c r="G52" i="3"/>
  <c r="H52" i="3"/>
  <c r="J52" i="3"/>
  <c r="B53" i="3"/>
  <c r="C53" i="3"/>
  <c r="D53" i="3"/>
  <c r="E53" i="3"/>
  <c r="G53" i="3"/>
  <c r="H53" i="3"/>
  <c r="J53" i="3"/>
  <c r="B54" i="3"/>
  <c r="C54" i="3"/>
  <c r="D54" i="3"/>
  <c r="E54" i="3"/>
  <c r="G54" i="3"/>
  <c r="H54" i="3"/>
  <c r="J54" i="3"/>
  <c r="C46" i="2" l="1"/>
  <c r="D14" i="2"/>
  <c r="E53" i="2"/>
  <c r="F14" i="2"/>
  <c r="G20" i="2"/>
  <c r="I20" i="2"/>
  <c r="I38" i="2"/>
  <c r="B36" i="2"/>
  <c r="B44" i="2"/>
  <c r="D30" i="2"/>
  <c r="E13" i="2"/>
  <c r="F13" i="2"/>
  <c r="I30" i="2"/>
  <c r="G21" i="2"/>
  <c r="F29" i="2"/>
  <c r="E29" i="2"/>
  <c r="D29" i="2"/>
  <c r="C45" i="2"/>
  <c r="B45" i="2"/>
  <c r="I54" i="2"/>
  <c r="G52" i="2"/>
  <c r="F52" i="2"/>
  <c r="E28" i="2"/>
  <c r="D22" i="2"/>
  <c r="C12" i="2"/>
  <c r="B28" i="2"/>
  <c r="G46" i="2"/>
  <c r="G44" i="2"/>
  <c r="G37" i="2"/>
  <c r="G30" i="2"/>
  <c r="G13" i="2"/>
  <c r="B37" i="2"/>
  <c r="D52" i="2"/>
  <c r="I29" i="2"/>
  <c r="C13" i="2"/>
  <c r="C36" i="2"/>
  <c r="D12" i="2"/>
  <c r="A4" i="1"/>
  <c r="A5" i="1" s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E21" i="2"/>
  <c r="C53" i="2"/>
  <c r="C14" i="2"/>
  <c r="C30" i="2"/>
  <c r="C44" i="2"/>
  <c r="I45" i="2"/>
  <c r="C20" i="2"/>
  <c r="I21" i="2"/>
  <c r="E54" i="2"/>
  <c r="C37" i="2"/>
  <c r="D45" i="2"/>
  <c r="F30" i="2" l="1"/>
  <c r="F37" i="2"/>
  <c r="C21" i="2"/>
  <c r="F44" i="2"/>
  <c r="B13" i="2"/>
  <c r="D20" i="2"/>
  <c r="D53" i="2"/>
  <c r="D36" i="2"/>
  <c r="E36" i="2"/>
  <c r="F20" i="2"/>
  <c r="F36" i="2"/>
  <c r="F46" i="2"/>
  <c r="G36" i="2"/>
  <c r="G53" i="2"/>
  <c r="G14" i="2"/>
  <c r="E52" i="2"/>
  <c r="D38" i="2"/>
  <c r="B38" i="2"/>
  <c r="E22" i="2"/>
  <c r="E38" i="2"/>
  <c r="E12" i="2"/>
  <c r="C52" i="2"/>
  <c r="C28" i="2"/>
  <c r="C38" i="2"/>
  <c r="C22" i="2"/>
  <c r="B22" i="2"/>
  <c r="B52" i="2"/>
  <c r="B12" i="2"/>
  <c r="D28" i="2"/>
  <c r="F28" i="2"/>
  <c r="F38" i="2"/>
  <c r="F12" i="2"/>
  <c r="F22" i="2"/>
  <c r="G38" i="2"/>
  <c r="G28" i="2"/>
  <c r="G12" i="2"/>
  <c r="G22" i="2"/>
  <c r="I22" i="2"/>
  <c r="I12" i="2"/>
  <c r="I28" i="2"/>
  <c r="I52" i="2"/>
  <c r="I14" i="2"/>
  <c r="I53" i="2"/>
  <c r="I36" i="2"/>
  <c r="I46" i="2"/>
  <c r="F53" i="2"/>
  <c r="E46" i="2"/>
  <c r="E14" i="2"/>
  <c r="E20" i="2"/>
  <c r="D46" i="2"/>
  <c r="B46" i="2"/>
  <c r="B53" i="2"/>
  <c r="B20" i="2"/>
  <c r="B14" i="2"/>
  <c r="B30" i="2"/>
  <c r="D37" i="2"/>
  <c r="D13" i="2"/>
  <c r="D44" i="2"/>
  <c r="E37" i="2"/>
  <c r="E44" i="2"/>
  <c r="E30" i="2"/>
  <c r="I37" i="2"/>
  <c r="I13" i="2"/>
  <c r="F45" i="2"/>
  <c r="F54" i="2"/>
  <c r="F21" i="2"/>
  <c r="I44" i="2"/>
  <c r="G45" i="2"/>
  <c r="G29" i="2"/>
  <c r="G54" i="2"/>
  <c r="E45" i="2"/>
  <c r="D21" i="2"/>
  <c r="D54" i="2"/>
  <c r="C54" i="2"/>
  <c r="C29" i="2"/>
  <c r="B29" i="2"/>
  <c r="B54" i="2"/>
  <c r="B21" i="2"/>
</calcChain>
</file>

<file path=xl/sharedStrings.xml><?xml version="1.0" encoding="utf-8"?>
<sst xmlns="http://schemas.openxmlformats.org/spreadsheetml/2006/main" count="818" uniqueCount="275">
  <si>
    <t>Team Name</t>
  </si>
  <si>
    <t xml:space="preserve"> Day 2</t>
  </si>
  <si>
    <t>Westwood</t>
  </si>
  <si>
    <t>Teams will be  placed in a pool with teams that they did not play on day one</t>
  </si>
  <si>
    <t>Vandegrift</t>
  </si>
  <si>
    <t>Pool 1</t>
  </si>
  <si>
    <t>Pool 2</t>
  </si>
  <si>
    <t>Pool 3</t>
  </si>
  <si>
    <t>Pool 4</t>
  </si>
  <si>
    <t>Pool 5</t>
  </si>
  <si>
    <t>Seguin</t>
  </si>
  <si>
    <t>Belton</t>
  </si>
  <si>
    <t xml:space="preserve"> Day 3</t>
  </si>
  <si>
    <t>DAY ONE POOLS</t>
  </si>
  <si>
    <t>Round 1</t>
  </si>
  <si>
    <t>SITES</t>
  </si>
  <si>
    <t>TEAM 1</t>
  </si>
  <si>
    <t>TEAM 2</t>
  </si>
  <si>
    <t>WW1</t>
  </si>
  <si>
    <t>WESTWOOD</t>
  </si>
  <si>
    <t>TEAM 3</t>
  </si>
  <si>
    <t>WW2</t>
  </si>
  <si>
    <t>HIGH SCHOOL</t>
  </si>
  <si>
    <t>TEAM 4</t>
  </si>
  <si>
    <t>WW3</t>
  </si>
  <si>
    <t>Location</t>
  </si>
  <si>
    <t>Time</t>
  </si>
  <si>
    <t>12:00PM</t>
  </si>
  <si>
    <t>12:00pm</t>
  </si>
  <si>
    <t>Match-up</t>
  </si>
  <si>
    <t>1 VS 3</t>
  </si>
  <si>
    <t>TEAM</t>
  </si>
  <si>
    <t>REF</t>
  </si>
  <si>
    <t>WINNER</t>
  </si>
  <si>
    <t>1:00PM</t>
  </si>
  <si>
    <t>2 VS 4</t>
  </si>
  <si>
    <t>2:00PM</t>
  </si>
  <si>
    <t>1 VS 4</t>
  </si>
  <si>
    <t>3:00PM</t>
  </si>
  <si>
    <t>2 VS 3</t>
  </si>
  <si>
    <t>4:00PM</t>
  </si>
  <si>
    <t>3 VS 4</t>
  </si>
  <si>
    <t>5:00PM</t>
  </si>
  <si>
    <t>1 VS 2</t>
  </si>
  <si>
    <t>DAY 2 POOLS</t>
  </si>
  <si>
    <t>Round 2</t>
  </si>
  <si>
    <t>9:00AM</t>
  </si>
  <si>
    <t>10:00AM</t>
  </si>
  <si>
    <t>11:00AM</t>
  </si>
  <si>
    <t>5A-16</t>
  </si>
  <si>
    <t>5A-26</t>
  </si>
  <si>
    <t>5A-8</t>
  </si>
  <si>
    <t>4A-5</t>
  </si>
  <si>
    <t>4A-25</t>
  </si>
  <si>
    <t>4A-17</t>
  </si>
  <si>
    <t>5A-12</t>
  </si>
  <si>
    <t>4A-27</t>
  </si>
  <si>
    <t>5A-27</t>
  </si>
  <si>
    <t>5A-14</t>
  </si>
  <si>
    <t>3A-25</t>
  </si>
  <si>
    <t>4A-16</t>
  </si>
  <si>
    <t>3A-27</t>
  </si>
  <si>
    <t>5A-25</t>
  </si>
  <si>
    <t>4A-26</t>
  </si>
  <si>
    <t>Round Rock</t>
  </si>
  <si>
    <t>FIRST</t>
  </si>
  <si>
    <t>SECOND</t>
  </si>
  <si>
    <t>THIRD</t>
  </si>
  <si>
    <t>FOURTH</t>
  </si>
  <si>
    <t>DAY ONE POOL PLAY RESULTS</t>
  </si>
  <si>
    <t>DAY TWO POOL PLAY RESULTS</t>
  </si>
  <si>
    <t>Pool 6</t>
  </si>
  <si>
    <t>Pool 7</t>
  </si>
  <si>
    <t>1st P6</t>
  </si>
  <si>
    <t>1st P7</t>
  </si>
  <si>
    <t>2nd P7</t>
  </si>
  <si>
    <t>2nd P5</t>
  </si>
  <si>
    <t>2nd P4</t>
  </si>
  <si>
    <t>2nd P3</t>
  </si>
  <si>
    <t>2nd P1</t>
  </si>
  <si>
    <t>The 1st and 2nd place finishers in P1-P4 will be placed in the Gold Bracket</t>
  </si>
  <si>
    <t>The 3rd and 4th place finishers in P1-P4 will be placed in the Silver Bracket</t>
  </si>
  <si>
    <t>The 1st and 2nd place finishers in P5-P7 will be placed in the Bronze Bracket</t>
  </si>
  <si>
    <t>The 3rd and 4th place finishers in P5-P7 will be placed in the Copper Bracket</t>
  </si>
  <si>
    <t>Cedar Park</t>
  </si>
  <si>
    <t>McNeil</t>
  </si>
  <si>
    <t>Please note: locations are subject to change; check website on Friday night</t>
  </si>
  <si>
    <t>Ct 1</t>
  </si>
  <si>
    <t>Ct 2</t>
  </si>
  <si>
    <t>Consolation</t>
  </si>
  <si>
    <t>Gold Champion</t>
  </si>
  <si>
    <t>3rd</t>
  </si>
  <si>
    <t/>
  </si>
  <si>
    <t>Silver Champion</t>
  </si>
  <si>
    <t>(G1)</t>
  </si>
  <si>
    <t>(G5)</t>
  </si>
  <si>
    <t>(G3)</t>
  </si>
  <si>
    <t>(G7)</t>
  </si>
  <si>
    <t>Ref: Loser G1</t>
  </si>
  <si>
    <t>(G9)</t>
  </si>
  <si>
    <t>(G11)</t>
  </si>
  <si>
    <t>(G4)</t>
  </si>
  <si>
    <t>(G10)</t>
  </si>
  <si>
    <t>Ref: Loser G2</t>
  </si>
  <si>
    <t>(G6)</t>
  </si>
  <si>
    <t>(G2)</t>
  </si>
  <si>
    <t>(G8)</t>
  </si>
  <si>
    <t>(S1)</t>
  </si>
  <si>
    <t>(S5)</t>
  </si>
  <si>
    <t>(S10)</t>
  </si>
  <si>
    <t>(S7)</t>
  </si>
  <si>
    <t>(S3)</t>
  </si>
  <si>
    <t>(S4)</t>
  </si>
  <si>
    <t>(S6)</t>
  </si>
  <si>
    <t>(S8)</t>
  </si>
  <si>
    <t>(S2)</t>
  </si>
  <si>
    <t>Ref: Loser S8</t>
  </si>
  <si>
    <t>Ref: Loser S5</t>
  </si>
  <si>
    <t>Ref: Loser S1</t>
  </si>
  <si>
    <t>Ref: Loser S2</t>
  </si>
  <si>
    <t>Ref: Loser S6</t>
  </si>
  <si>
    <t>Ref: Loser S7</t>
  </si>
  <si>
    <t>(B1)</t>
  </si>
  <si>
    <t>(B2)</t>
  </si>
  <si>
    <t>(B3)</t>
  </si>
  <si>
    <t>(B4)</t>
  </si>
  <si>
    <t>(B5)</t>
  </si>
  <si>
    <t>(C1)</t>
  </si>
  <si>
    <t>(C3)</t>
  </si>
  <si>
    <t>(C5)</t>
  </si>
  <si>
    <t>(C2)</t>
  </si>
  <si>
    <t>(C4)</t>
  </si>
  <si>
    <t>Ref: Loser B1</t>
  </si>
  <si>
    <t>Ref: Loser B2</t>
  </si>
  <si>
    <t>Ref: Loser C1</t>
  </si>
  <si>
    <t>Ref: Loser C2</t>
  </si>
  <si>
    <t>Ref: Loser C4</t>
  </si>
  <si>
    <t>(S9)</t>
  </si>
  <si>
    <t>RR1</t>
  </si>
  <si>
    <t>RR2</t>
  </si>
  <si>
    <t>ROUND ROCK</t>
  </si>
  <si>
    <t>Ref: Winner S3</t>
  </si>
  <si>
    <t>Ref: Winner S4</t>
  </si>
  <si>
    <t>Stony Point</t>
  </si>
  <si>
    <t>Liberty Hill</t>
  </si>
  <si>
    <t>Pflugerville</t>
  </si>
  <si>
    <t>Bastrop</t>
  </si>
  <si>
    <t>Elgin</t>
  </si>
  <si>
    <t>MCNEIL</t>
  </si>
  <si>
    <t>MHS1</t>
  </si>
  <si>
    <t>1st Pool 2</t>
  </si>
  <si>
    <t>1st Pool 3</t>
  </si>
  <si>
    <t>1st Pool 4</t>
  </si>
  <si>
    <t>1st Pool 5</t>
  </si>
  <si>
    <t>1st Pool 6</t>
  </si>
  <si>
    <t>1st Pool 7</t>
  </si>
  <si>
    <t>2nd Pool 7</t>
  </si>
  <si>
    <t>2nd Pool 6</t>
  </si>
  <si>
    <t>2nd Pool 5</t>
  </si>
  <si>
    <t>2nd Pool 4</t>
  </si>
  <si>
    <t>2nd Pool 3</t>
  </si>
  <si>
    <t>2nd Pool 2</t>
  </si>
  <si>
    <t>2nd Pool 1</t>
  </si>
  <si>
    <t>Lorena</t>
  </si>
  <si>
    <t>4th Pool 6</t>
  </si>
  <si>
    <t>4th Pool 7</t>
  </si>
  <si>
    <t>4th Pool 5</t>
  </si>
  <si>
    <t>4th Pool 4</t>
  </si>
  <si>
    <t>4th Pool 3</t>
  </si>
  <si>
    <t>4th Pool 2</t>
  </si>
  <si>
    <t>4th Pool 1</t>
  </si>
  <si>
    <t>TBD</t>
  </si>
  <si>
    <t>1st Pool 1</t>
  </si>
  <si>
    <t>2nd  Pool 2</t>
  </si>
  <si>
    <t>Ref: 2nd Pool 3</t>
  </si>
  <si>
    <t>Ref: 2nd Pool 4</t>
  </si>
  <si>
    <t>3rd Pool 1</t>
  </si>
  <si>
    <t>3rd Pool 2</t>
  </si>
  <si>
    <t>3rd Pool 3</t>
  </si>
  <si>
    <t>3rd Pool 4</t>
  </si>
  <si>
    <t>Ref: 4th Pool 3</t>
  </si>
  <si>
    <t>Ref: 4th Pool 4</t>
  </si>
  <si>
    <t>RR3</t>
  </si>
  <si>
    <t>3rd Pool 5</t>
  </si>
  <si>
    <t>3rd Pool 6</t>
  </si>
  <si>
    <t>3rd Pool 7</t>
  </si>
  <si>
    <t>Antonian</t>
  </si>
  <si>
    <t>Glenn</t>
  </si>
  <si>
    <t>Incarnate Word</t>
  </si>
  <si>
    <t>Arlington Heights</t>
  </si>
  <si>
    <t>2019 Showcase Tournament</t>
  </si>
  <si>
    <t>MHS2</t>
  </si>
  <si>
    <t>Pool 8</t>
  </si>
  <si>
    <t>St Stephens</t>
  </si>
  <si>
    <t>Westwood JV</t>
  </si>
  <si>
    <t>Poo 8</t>
  </si>
  <si>
    <t>The first and second place finishers will be placed in P1-P4</t>
  </si>
  <si>
    <t>The third and fourth place finishers will be placed in P5-P8</t>
  </si>
  <si>
    <t>3rd P1</t>
  </si>
  <si>
    <t>3rd P2</t>
  </si>
  <si>
    <t>1st P1</t>
  </si>
  <si>
    <t>1st P8</t>
  </si>
  <si>
    <t>1st P2</t>
  </si>
  <si>
    <t>1st P3</t>
  </si>
  <si>
    <t>1st P4</t>
  </si>
  <si>
    <t>1st P5</t>
  </si>
  <si>
    <t>3rd P3</t>
  </si>
  <si>
    <t>3rd P4</t>
  </si>
  <si>
    <t>3rd P5</t>
  </si>
  <si>
    <t>3rd P6</t>
  </si>
  <si>
    <t>3rd P7</t>
  </si>
  <si>
    <t>3rd P8</t>
  </si>
  <si>
    <t>2nd P6</t>
  </si>
  <si>
    <t>2nd P8</t>
  </si>
  <si>
    <t>2nd P2</t>
  </si>
  <si>
    <t>4th P5</t>
  </si>
  <si>
    <t>4th P4</t>
  </si>
  <si>
    <t>4th P6</t>
  </si>
  <si>
    <t>4th P3</t>
  </si>
  <si>
    <t>4th P7</t>
  </si>
  <si>
    <t>4th P2</t>
  </si>
  <si>
    <t>4th P8</t>
  </si>
  <si>
    <t>4th P1</t>
  </si>
  <si>
    <t>TMI Episcopal</t>
  </si>
  <si>
    <t>Splendora</t>
  </si>
  <si>
    <t>Manor</t>
  </si>
  <si>
    <t>SA Roosevelt</t>
  </si>
  <si>
    <t>Thorndale</t>
  </si>
  <si>
    <t>China Spring</t>
  </si>
  <si>
    <t>Killeen Ellison</t>
  </si>
  <si>
    <t>Brewer</t>
  </si>
  <si>
    <t>Weiss</t>
  </si>
  <si>
    <t>Navarro</t>
  </si>
  <si>
    <t>South San Antonio</t>
  </si>
  <si>
    <t>Temple</t>
  </si>
  <si>
    <t>2nd Pool 8</t>
  </si>
  <si>
    <t>3rd Pool 8</t>
  </si>
  <si>
    <t>4th Pool 8</t>
  </si>
  <si>
    <t>Friday, August 9, 2019</t>
  </si>
  <si>
    <t>2019 Showcase</t>
  </si>
  <si>
    <t>3 VS 3</t>
  </si>
  <si>
    <t>4 VS 4</t>
  </si>
  <si>
    <t>2 VS 2</t>
  </si>
  <si>
    <t>Thursday, August 8, 2019</t>
  </si>
  <si>
    <t>Saturday, August 10, 2019</t>
  </si>
  <si>
    <t>2019 Showcase Tournament - Silver Bracket</t>
  </si>
  <si>
    <t>2019 Showcase Tournament - Gold Bracket</t>
  </si>
  <si>
    <t>2019 Showcase Tournament - Bronze Bracket</t>
  </si>
  <si>
    <t>1st Pool 8</t>
  </si>
  <si>
    <t>(B7)</t>
  </si>
  <si>
    <t>(B9)</t>
  </si>
  <si>
    <t>(B10)</t>
  </si>
  <si>
    <t>(B6)</t>
  </si>
  <si>
    <t>Ref: Winner B3</t>
  </si>
  <si>
    <t>Ref: 2nd Pool 7</t>
  </si>
  <si>
    <t>Ref: Loser B5</t>
  </si>
  <si>
    <t>Ref: Winner B4</t>
  </si>
  <si>
    <t>Ref: Loser B6</t>
  </si>
  <si>
    <t>(B8)</t>
  </si>
  <si>
    <t>Ref: 2nd Pool 8</t>
  </si>
  <si>
    <t>Location: Westwood High School Court 3 and Round Rock High School Court 3</t>
  </si>
  <si>
    <t>(C7)</t>
  </si>
  <si>
    <t>(C9)</t>
  </si>
  <si>
    <t>(C10)</t>
  </si>
  <si>
    <t>Ref: 4th Pool 7</t>
  </si>
  <si>
    <t>Ref: Winner C3</t>
  </si>
  <si>
    <t>Ref: Loser C5</t>
  </si>
  <si>
    <t>Ref: Loser C6</t>
  </si>
  <si>
    <t>Ref: 4th Pool 8</t>
  </si>
  <si>
    <t>Ref: Loser C8</t>
  </si>
  <si>
    <t>(C8)</t>
  </si>
  <si>
    <t>(C6)</t>
  </si>
  <si>
    <t>Round Rock JV</t>
  </si>
  <si>
    <t>2019 Westwood Showcase</t>
  </si>
  <si>
    <t>Location: 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</si>
</sst>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rgb="FF00000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i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/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3" fillId="5" borderId="3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6" borderId="0" xfId="0" applyFont="1" applyFill="1"/>
    <xf numFmtId="0" fontId="9" fillId="0" borderId="3" xfId="0" applyFont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6" borderId="3" xfId="0" applyFont="1" applyFill="1" applyBorder="1"/>
    <xf numFmtId="0" fontId="9" fillId="8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11" borderId="6" xfId="0" applyFill="1" applyBorder="1" applyAlignment="1"/>
    <xf numFmtId="0" fontId="11" fillId="2" borderId="3" xfId="0" applyFont="1" applyFill="1" applyBorder="1" applyAlignment="1">
      <alignment horizontal="center"/>
    </xf>
    <xf numFmtId="0" fontId="11" fillId="11" borderId="6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5" fillId="0" borderId="3" xfId="0" applyFont="1" applyBorder="1"/>
    <xf numFmtId="0" fontId="16" fillId="0" borderId="3" xfId="0" applyFont="1" applyBorder="1"/>
    <xf numFmtId="0" fontId="16" fillId="0" borderId="3" xfId="0" applyFont="1" applyFill="1" applyBorder="1"/>
    <xf numFmtId="0" fontId="14" fillId="0" borderId="3" xfId="0" applyFont="1" applyBorder="1"/>
    <xf numFmtId="0" fontId="14" fillId="3" borderId="3" xfId="0" applyFont="1" applyFill="1" applyBorder="1"/>
    <xf numFmtId="0" fontId="16" fillId="8" borderId="3" xfId="0" applyFont="1" applyFill="1" applyBorder="1"/>
    <xf numFmtId="0" fontId="16" fillId="0" borderId="5" xfId="0" applyFont="1" applyFill="1" applyBorder="1"/>
    <xf numFmtId="0" fontId="14" fillId="0" borderId="5" xfId="0" applyFont="1" applyBorder="1"/>
    <xf numFmtId="0" fontId="16" fillId="5" borderId="3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6" fillId="11" borderId="3" xfId="0" applyFont="1" applyFill="1" applyBorder="1" applyAlignment="1">
      <alignment horizontal="center"/>
    </xf>
    <xf numFmtId="0" fontId="0" fillId="0" borderId="0" xfId="0" applyFont="1"/>
    <xf numFmtId="0" fontId="14" fillId="0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3" borderId="6" xfId="0" applyFont="1" applyFill="1" applyBorder="1"/>
    <xf numFmtId="0" fontId="0" fillId="0" borderId="0" xfId="0" applyFont="1" applyBorder="1"/>
    <xf numFmtId="0" fontId="16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9" fillId="11" borderId="3" xfId="0" applyFont="1" applyFill="1" applyBorder="1"/>
    <xf numFmtId="20" fontId="9" fillId="0" borderId="3" xfId="0" applyNumberFormat="1" applyFont="1" applyBorder="1" applyAlignment="1">
      <alignment horizontal="center"/>
    </xf>
    <xf numFmtId="20" fontId="9" fillId="11" borderId="3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6" borderId="5" xfId="0" applyFont="1" applyFill="1" applyBorder="1"/>
    <xf numFmtId="0" fontId="17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" xfId="0" applyFont="1" applyBorder="1"/>
    <xf numFmtId="0" fontId="17" fillId="0" borderId="14" xfId="0" applyFont="1" applyBorder="1"/>
    <xf numFmtId="0" fontId="17" fillId="0" borderId="11" xfId="0" applyFont="1" applyBorder="1"/>
    <xf numFmtId="0" fontId="17" fillId="0" borderId="6" xfId="0" applyFont="1" applyBorder="1"/>
    <xf numFmtId="0" fontId="17" fillId="0" borderId="13" xfId="0" applyFont="1" applyBorder="1"/>
    <xf numFmtId="0" fontId="17" fillId="12" borderId="6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2" xfId="0" applyFont="1" applyBorder="1"/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12" borderId="0" xfId="0" applyFont="1" applyFill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7" fillId="0" borderId="15" xfId="0" applyFont="1" applyBorder="1"/>
    <xf numFmtId="0" fontId="17" fillId="0" borderId="9" xfId="0" applyFont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2" borderId="18" xfId="0" applyFont="1" applyFill="1" applyBorder="1" applyAlignment="1">
      <alignment horizontal="center"/>
    </xf>
    <xf numFmtId="0" fontId="20" fillId="0" borderId="1" xfId="0" applyFont="1" applyBorder="1"/>
    <xf numFmtId="0" fontId="17" fillId="0" borderId="0" xfId="0" applyFont="1" applyBorder="1"/>
    <xf numFmtId="164" fontId="17" fillId="0" borderId="1" xfId="0" applyNumberFormat="1" applyFont="1" applyBorder="1" applyAlignment="1">
      <alignment horizontal="center"/>
    </xf>
    <xf numFmtId="0" fontId="11" fillId="0" borderId="0" xfId="0" applyFont="1"/>
    <xf numFmtId="0" fontId="20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15" borderId="3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6" fillId="14" borderId="5" xfId="0" applyFont="1" applyFill="1" applyBorder="1" applyAlignment="1">
      <alignment horizontal="center"/>
    </xf>
    <xf numFmtId="0" fontId="10" fillId="0" borderId="7" xfId="0" applyFont="1" applyBorder="1" applyAlignment="1"/>
    <xf numFmtId="0" fontId="10" fillId="0" borderId="8" xfId="0" applyFont="1" applyBorder="1" applyAlignment="1"/>
    <xf numFmtId="0" fontId="10" fillId="0" borderId="2" xfId="0" applyFont="1" applyBorder="1"/>
    <xf numFmtId="0" fontId="16" fillId="0" borderId="7" xfId="0" applyFont="1" applyBorder="1" applyAlignment="1"/>
    <xf numFmtId="0" fontId="16" fillId="0" borderId="2" xfId="0" applyFont="1" applyBorder="1" applyAlignment="1"/>
    <xf numFmtId="0" fontId="16" fillId="14" borderId="3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7" fillId="1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/>
    </xf>
    <xf numFmtId="0" fontId="16" fillId="0" borderId="8" xfId="0" applyFont="1" applyFill="1" applyBorder="1" applyAlignment="1"/>
    <xf numFmtId="0" fontId="16" fillId="0" borderId="0" xfId="0" applyFont="1" applyBorder="1" applyAlignment="1"/>
    <xf numFmtId="0" fontId="14" fillId="9" borderId="3" xfId="0" applyFont="1" applyFill="1" applyBorder="1"/>
    <xf numFmtId="0" fontId="9" fillId="9" borderId="3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6" fillId="4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10" fillId="9" borderId="5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15" borderId="5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tabSelected="1" zoomScale="75" zoomScaleNormal="75" workbookViewId="0">
      <selection activeCell="H14" sqref="H14"/>
    </sheetView>
  </sheetViews>
  <sheetFormatPr defaultRowHeight="17.25" customHeight="1" x14ac:dyDescent="0.25"/>
  <cols>
    <col min="1" max="1" width="7.28515625" style="12" customWidth="1"/>
    <col min="2" max="2" width="30.28515625" style="12" customWidth="1"/>
    <col min="12" max="12" width="9.140625" customWidth="1"/>
    <col min="254" max="254" width="7.28515625" customWidth="1"/>
    <col min="255" max="255" width="25.140625" customWidth="1"/>
    <col min="256" max="256" width="3.85546875" customWidth="1"/>
    <col min="257" max="257" width="7.7109375" customWidth="1"/>
    <col min="258" max="258" width="2.5703125" customWidth="1"/>
    <col min="510" max="510" width="7.28515625" customWidth="1"/>
    <col min="511" max="511" width="25.140625" customWidth="1"/>
    <col min="512" max="512" width="3.85546875" customWidth="1"/>
    <col min="513" max="513" width="7.7109375" customWidth="1"/>
    <col min="514" max="514" width="2.5703125" customWidth="1"/>
    <col min="766" max="766" width="7.28515625" customWidth="1"/>
    <col min="767" max="767" width="25.140625" customWidth="1"/>
    <col min="768" max="768" width="3.85546875" customWidth="1"/>
    <col min="769" max="769" width="7.7109375" customWidth="1"/>
    <col min="770" max="770" width="2.5703125" customWidth="1"/>
    <col min="1022" max="1022" width="7.28515625" customWidth="1"/>
    <col min="1023" max="1023" width="25.140625" customWidth="1"/>
    <col min="1024" max="1024" width="3.85546875" customWidth="1"/>
    <col min="1025" max="1025" width="7.7109375" customWidth="1"/>
    <col min="1026" max="1026" width="2.5703125" customWidth="1"/>
    <col min="1278" max="1278" width="7.28515625" customWidth="1"/>
    <col min="1279" max="1279" width="25.140625" customWidth="1"/>
    <col min="1280" max="1280" width="3.85546875" customWidth="1"/>
    <col min="1281" max="1281" width="7.7109375" customWidth="1"/>
    <col min="1282" max="1282" width="2.5703125" customWidth="1"/>
    <col min="1534" max="1534" width="7.28515625" customWidth="1"/>
    <col min="1535" max="1535" width="25.140625" customWidth="1"/>
    <col min="1536" max="1536" width="3.85546875" customWidth="1"/>
    <col min="1537" max="1537" width="7.7109375" customWidth="1"/>
    <col min="1538" max="1538" width="2.5703125" customWidth="1"/>
    <col min="1790" max="1790" width="7.28515625" customWidth="1"/>
    <col min="1791" max="1791" width="25.140625" customWidth="1"/>
    <col min="1792" max="1792" width="3.85546875" customWidth="1"/>
    <col min="1793" max="1793" width="7.7109375" customWidth="1"/>
    <col min="1794" max="1794" width="2.5703125" customWidth="1"/>
    <col min="2046" max="2046" width="7.28515625" customWidth="1"/>
    <col min="2047" max="2047" width="25.140625" customWidth="1"/>
    <col min="2048" max="2048" width="3.85546875" customWidth="1"/>
    <col min="2049" max="2049" width="7.7109375" customWidth="1"/>
    <col min="2050" max="2050" width="2.5703125" customWidth="1"/>
    <col min="2302" max="2302" width="7.28515625" customWidth="1"/>
    <col min="2303" max="2303" width="25.140625" customWidth="1"/>
    <col min="2304" max="2304" width="3.85546875" customWidth="1"/>
    <col min="2305" max="2305" width="7.7109375" customWidth="1"/>
    <col min="2306" max="2306" width="2.5703125" customWidth="1"/>
    <col min="2558" max="2558" width="7.28515625" customWidth="1"/>
    <col min="2559" max="2559" width="25.140625" customWidth="1"/>
    <col min="2560" max="2560" width="3.85546875" customWidth="1"/>
    <col min="2561" max="2561" width="7.7109375" customWidth="1"/>
    <col min="2562" max="2562" width="2.5703125" customWidth="1"/>
    <col min="2814" max="2814" width="7.28515625" customWidth="1"/>
    <col min="2815" max="2815" width="25.140625" customWidth="1"/>
    <col min="2816" max="2816" width="3.85546875" customWidth="1"/>
    <col min="2817" max="2817" width="7.7109375" customWidth="1"/>
    <col min="2818" max="2818" width="2.5703125" customWidth="1"/>
    <col min="3070" max="3070" width="7.28515625" customWidth="1"/>
    <col min="3071" max="3071" width="25.140625" customWidth="1"/>
    <col min="3072" max="3072" width="3.85546875" customWidth="1"/>
    <col min="3073" max="3073" width="7.7109375" customWidth="1"/>
    <col min="3074" max="3074" width="2.5703125" customWidth="1"/>
    <col min="3326" max="3326" width="7.28515625" customWidth="1"/>
    <col min="3327" max="3327" width="25.140625" customWidth="1"/>
    <col min="3328" max="3328" width="3.85546875" customWidth="1"/>
    <col min="3329" max="3329" width="7.7109375" customWidth="1"/>
    <col min="3330" max="3330" width="2.5703125" customWidth="1"/>
    <col min="3582" max="3582" width="7.28515625" customWidth="1"/>
    <col min="3583" max="3583" width="25.140625" customWidth="1"/>
    <col min="3584" max="3584" width="3.85546875" customWidth="1"/>
    <col min="3585" max="3585" width="7.7109375" customWidth="1"/>
    <col min="3586" max="3586" width="2.5703125" customWidth="1"/>
    <col min="3838" max="3838" width="7.28515625" customWidth="1"/>
    <col min="3839" max="3839" width="25.140625" customWidth="1"/>
    <col min="3840" max="3840" width="3.85546875" customWidth="1"/>
    <col min="3841" max="3841" width="7.7109375" customWidth="1"/>
    <col min="3842" max="3842" width="2.5703125" customWidth="1"/>
    <col min="4094" max="4094" width="7.28515625" customWidth="1"/>
    <col min="4095" max="4095" width="25.140625" customWidth="1"/>
    <col min="4096" max="4096" width="3.85546875" customWidth="1"/>
    <col min="4097" max="4097" width="7.7109375" customWidth="1"/>
    <col min="4098" max="4098" width="2.5703125" customWidth="1"/>
    <col min="4350" max="4350" width="7.28515625" customWidth="1"/>
    <col min="4351" max="4351" width="25.140625" customWidth="1"/>
    <col min="4352" max="4352" width="3.85546875" customWidth="1"/>
    <col min="4353" max="4353" width="7.7109375" customWidth="1"/>
    <col min="4354" max="4354" width="2.5703125" customWidth="1"/>
    <col min="4606" max="4606" width="7.28515625" customWidth="1"/>
    <col min="4607" max="4607" width="25.140625" customWidth="1"/>
    <col min="4608" max="4608" width="3.85546875" customWidth="1"/>
    <col min="4609" max="4609" width="7.7109375" customWidth="1"/>
    <col min="4610" max="4610" width="2.5703125" customWidth="1"/>
    <col min="4862" max="4862" width="7.28515625" customWidth="1"/>
    <col min="4863" max="4863" width="25.140625" customWidth="1"/>
    <col min="4864" max="4864" width="3.85546875" customWidth="1"/>
    <col min="4865" max="4865" width="7.7109375" customWidth="1"/>
    <col min="4866" max="4866" width="2.5703125" customWidth="1"/>
    <col min="5118" max="5118" width="7.28515625" customWidth="1"/>
    <col min="5119" max="5119" width="25.140625" customWidth="1"/>
    <col min="5120" max="5120" width="3.85546875" customWidth="1"/>
    <col min="5121" max="5121" width="7.7109375" customWidth="1"/>
    <col min="5122" max="5122" width="2.5703125" customWidth="1"/>
    <col min="5374" max="5374" width="7.28515625" customWidth="1"/>
    <col min="5375" max="5375" width="25.140625" customWidth="1"/>
    <col min="5376" max="5376" width="3.85546875" customWidth="1"/>
    <col min="5377" max="5377" width="7.7109375" customWidth="1"/>
    <col min="5378" max="5378" width="2.5703125" customWidth="1"/>
    <col min="5630" max="5630" width="7.28515625" customWidth="1"/>
    <col min="5631" max="5631" width="25.140625" customWidth="1"/>
    <col min="5632" max="5632" width="3.85546875" customWidth="1"/>
    <col min="5633" max="5633" width="7.7109375" customWidth="1"/>
    <col min="5634" max="5634" width="2.5703125" customWidth="1"/>
    <col min="5886" max="5886" width="7.28515625" customWidth="1"/>
    <col min="5887" max="5887" width="25.140625" customWidth="1"/>
    <col min="5888" max="5888" width="3.85546875" customWidth="1"/>
    <col min="5889" max="5889" width="7.7109375" customWidth="1"/>
    <col min="5890" max="5890" width="2.5703125" customWidth="1"/>
    <col min="6142" max="6142" width="7.28515625" customWidth="1"/>
    <col min="6143" max="6143" width="25.140625" customWidth="1"/>
    <col min="6144" max="6144" width="3.85546875" customWidth="1"/>
    <col min="6145" max="6145" width="7.7109375" customWidth="1"/>
    <col min="6146" max="6146" width="2.5703125" customWidth="1"/>
    <col min="6398" max="6398" width="7.28515625" customWidth="1"/>
    <col min="6399" max="6399" width="25.140625" customWidth="1"/>
    <col min="6400" max="6400" width="3.85546875" customWidth="1"/>
    <col min="6401" max="6401" width="7.7109375" customWidth="1"/>
    <col min="6402" max="6402" width="2.5703125" customWidth="1"/>
    <col min="6654" max="6654" width="7.28515625" customWidth="1"/>
    <col min="6655" max="6655" width="25.140625" customWidth="1"/>
    <col min="6656" max="6656" width="3.85546875" customWidth="1"/>
    <col min="6657" max="6657" width="7.7109375" customWidth="1"/>
    <col min="6658" max="6658" width="2.5703125" customWidth="1"/>
    <col min="6910" max="6910" width="7.28515625" customWidth="1"/>
    <col min="6911" max="6911" width="25.140625" customWidth="1"/>
    <col min="6912" max="6912" width="3.85546875" customWidth="1"/>
    <col min="6913" max="6913" width="7.7109375" customWidth="1"/>
    <col min="6914" max="6914" width="2.5703125" customWidth="1"/>
    <col min="7166" max="7166" width="7.28515625" customWidth="1"/>
    <col min="7167" max="7167" width="25.140625" customWidth="1"/>
    <col min="7168" max="7168" width="3.85546875" customWidth="1"/>
    <col min="7169" max="7169" width="7.7109375" customWidth="1"/>
    <col min="7170" max="7170" width="2.5703125" customWidth="1"/>
    <col min="7422" max="7422" width="7.28515625" customWidth="1"/>
    <col min="7423" max="7423" width="25.140625" customWidth="1"/>
    <col min="7424" max="7424" width="3.85546875" customWidth="1"/>
    <col min="7425" max="7425" width="7.7109375" customWidth="1"/>
    <col min="7426" max="7426" width="2.5703125" customWidth="1"/>
    <col min="7678" max="7678" width="7.28515625" customWidth="1"/>
    <col min="7679" max="7679" width="25.140625" customWidth="1"/>
    <col min="7680" max="7680" width="3.85546875" customWidth="1"/>
    <col min="7681" max="7681" width="7.7109375" customWidth="1"/>
    <col min="7682" max="7682" width="2.5703125" customWidth="1"/>
    <col min="7934" max="7934" width="7.28515625" customWidth="1"/>
    <col min="7935" max="7935" width="25.140625" customWidth="1"/>
    <col min="7936" max="7936" width="3.85546875" customWidth="1"/>
    <col min="7937" max="7937" width="7.7109375" customWidth="1"/>
    <col min="7938" max="7938" width="2.5703125" customWidth="1"/>
    <col min="8190" max="8190" width="7.28515625" customWidth="1"/>
    <col min="8191" max="8191" width="25.140625" customWidth="1"/>
    <col min="8192" max="8192" width="3.85546875" customWidth="1"/>
    <col min="8193" max="8193" width="7.7109375" customWidth="1"/>
    <col min="8194" max="8194" width="2.5703125" customWidth="1"/>
    <col min="8446" max="8446" width="7.28515625" customWidth="1"/>
    <col min="8447" max="8447" width="25.140625" customWidth="1"/>
    <col min="8448" max="8448" width="3.85546875" customWidth="1"/>
    <col min="8449" max="8449" width="7.7109375" customWidth="1"/>
    <col min="8450" max="8450" width="2.5703125" customWidth="1"/>
    <col min="8702" max="8702" width="7.28515625" customWidth="1"/>
    <col min="8703" max="8703" width="25.140625" customWidth="1"/>
    <col min="8704" max="8704" width="3.85546875" customWidth="1"/>
    <col min="8705" max="8705" width="7.7109375" customWidth="1"/>
    <col min="8706" max="8706" width="2.5703125" customWidth="1"/>
    <col min="8958" max="8958" width="7.28515625" customWidth="1"/>
    <col min="8959" max="8959" width="25.140625" customWidth="1"/>
    <col min="8960" max="8960" width="3.85546875" customWidth="1"/>
    <col min="8961" max="8961" width="7.7109375" customWidth="1"/>
    <col min="8962" max="8962" width="2.5703125" customWidth="1"/>
    <col min="9214" max="9214" width="7.28515625" customWidth="1"/>
    <col min="9215" max="9215" width="25.140625" customWidth="1"/>
    <col min="9216" max="9216" width="3.85546875" customWidth="1"/>
    <col min="9217" max="9217" width="7.7109375" customWidth="1"/>
    <col min="9218" max="9218" width="2.5703125" customWidth="1"/>
    <col min="9470" max="9470" width="7.28515625" customWidth="1"/>
    <col min="9471" max="9471" width="25.140625" customWidth="1"/>
    <col min="9472" max="9472" width="3.85546875" customWidth="1"/>
    <col min="9473" max="9473" width="7.7109375" customWidth="1"/>
    <col min="9474" max="9474" width="2.5703125" customWidth="1"/>
    <col min="9726" max="9726" width="7.28515625" customWidth="1"/>
    <col min="9727" max="9727" width="25.140625" customWidth="1"/>
    <col min="9728" max="9728" width="3.85546875" customWidth="1"/>
    <col min="9729" max="9729" width="7.7109375" customWidth="1"/>
    <col min="9730" max="9730" width="2.5703125" customWidth="1"/>
    <col min="9982" max="9982" width="7.28515625" customWidth="1"/>
    <col min="9983" max="9983" width="25.140625" customWidth="1"/>
    <col min="9984" max="9984" width="3.85546875" customWidth="1"/>
    <col min="9985" max="9985" width="7.7109375" customWidth="1"/>
    <col min="9986" max="9986" width="2.5703125" customWidth="1"/>
    <col min="10238" max="10238" width="7.28515625" customWidth="1"/>
    <col min="10239" max="10239" width="25.140625" customWidth="1"/>
    <col min="10240" max="10240" width="3.85546875" customWidth="1"/>
    <col min="10241" max="10241" width="7.7109375" customWidth="1"/>
    <col min="10242" max="10242" width="2.5703125" customWidth="1"/>
    <col min="10494" max="10494" width="7.28515625" customWidth="1"/>
    <col min="10495" max="10495" width="25.140625" customWidth="1"/>
    <col min="10496" max="10496" width="3.85546875" customWidth="1"/>
    <col min="10497" max="10497" width="7.7109375" customWidth="1"/>
    <col min="10498" max="10498" width="2.5703125" customWidth="1"/>
    <col min="10750" max="10750" width="7.28515625" customWidth="1"/>
    <col min="10751" max="10751" width="25.140625" customWidth="1"/>
    <col min="10752" max="10752" width="3.85546875" customWidth="1"/>
    <col min="10753" max="10753" width="7.7109375" customWidth="1"/>
    <col min="10754" max="10754" width="2.5703125" customWidth="1"/>
    <col min="11006" max="11006" width="7.28515625" customWidth="1"/>
    <col min="11007" max="11007" width="25.140625" customWidth="1"/>
    <col min="11008" max="11008" width="3.85546875" customWidth="1"/>
    <col min="11009" max="11009" width="7.7109375" customWidth="1"/>
    <col min="11010" max="11010" width="2.5703125" customWidth="1"/>
    <col min="11262" max="11262" width="7.28515625" customWidth="1"/>
    <col min="11263" max="11263" width="25.140625" customWidth="1"/>
    <col min="11264" max="11264" width="3.85546875" customWidth="1"/>
    <col min="11265" max="11265" width="7.7109375" customWidth="1"/>
    <col min="11266" max="11266" width="2.5703125" customWidth="1"/>
    <col min="11518" max="11518" width="7.28515625" customWidth="1"/>
    <col min="11519" max="11519" width="25.140625" customWidth="1"/>
    <col min="11520" max="11520" width="3.85546875" customWidth="1"/>
    <col min="11521" max="11521" width="7.7109375" customWidth="1"/>
    <col min="11522" max="11522" width="2.5703125" customWidth="1"/>
    <col min="11774" max="11774" width="7.28515625" customWidth="1"/>
    <col min="11775" max="11775" width="25.140625" customWidth="1"/>
    <col min="11776" max="11776" width="3.85546875" customWidth="1"/>
    <col min="11777" max="11777" width="7.7109375" customWidth="1"/>
    <col min="11778" max="11778" width="2.5703125" customWidth="1"/>
    <col min="12030" max="12030" width="7.28515625" customWidth="1"/>
    <col min="12031" max="12031" width="25.140625" customWidth="1"/>
    <col min="12032" max="12032" width="3.85546875" customWidth="1"/>
    <col min="12033" max="12033" width="7.7109375" customWidth="1"/>
    <col min="12034" max="12034" width="2.5703125" customWidth="1"/>
    <col min="12286" max="12286" width="7.28515625" customWidth="1"/>
    <col min="12287" max="12287" width="25.140625" customWidth="1"/>
    <col min="12288" max="12288" width="3.85546875" customWidth="1"/>
    <col min="12289" max="12289" width="7.7109375" customWidth="1"/>
    <col min="12290" max="12290" width="2.5703125" customWidth="1"/>
    <col min="12542" max="12542" width="7.28515625" customWidth="1"/>
    <col min="12543" max="12543" width="25.140625" customWidth="1"/>
    <col min="12544" max="12544" width="3.85546875" customWidth="1"/>
    <col min="12545" max="12545" width="7.7109375" customWidth="1"/>
    <col min="12546" max="12546" width="2.5703125" customWidth="1"/>
    <col min="12798" max="12798" width="7.28515625" customWidth="1"/>
    <col min="12799" max="12799" width="25.140625" customWidth="1"/>
    <col min="12800" max="12800" width="3.85546875" customWidth="1"/>
    <col min="12801" max="12801" width="7.7109375" customWidth="1"/>
    <col min="12802" max="12802" width="2.5703125" customWidth="1"/>
    <col min="13054" max="13054" width="7.28515625" customWidth="1"/>
    <col min="13055" max="13055" width="25.140625" customWidth="1"/>
    <col min="13056" max="13056" width="3.85546875" customWidth="1"/>
    <col min="13057" max="13057" width="7.7109375" customWidth="1"/>
    <col min="13058" max="13058" width="2.5703125" customWidth="1"/>
    <col min="13310" max="13310" width="7.28515625" customWidth="1"/>
    <col min="13311" max="13311" width="25.140625" customWidth="1"/>
    <col min="13312" max="13312" width="3.85546875" customWidth="1"/>
    <col min="13313" max="13313" width="7.7109375" customWidth="1"/>
    <col min="13314" max="13314" width="2.5703125" customWidth="1"/>
    <col min="13566" max="13566" width="7.28515625" customWidth="1"/>
    <col min="13567" max="13567" width="25.140625" customWidth="1"/>
    <col min="13568" max="13568" width="3.85546875" customWidth="1"/>
    <col min="13569" max="13569" width="7.7109375" customWidth="1"/>
    <col min="13570" max="13570" width="2.5703125" customWidth="1"/>
    <col min="13822" max="13822" width="7.28515625" customWidth="1"/>
    <col min="13823" max="13823" width="25.140625" customWidth="1"/>
    <col min="13824" max="13824" width="3.85546875" customWidth="1"/>
    <col min="13825" max="13825" width="7.7109375" customWidth="1"/>
    <col min="13826" max="13826" width="2.5703125" customWidth="1"/>
    <col min="14078" max="14078" width="7.28515625" customWidth="1"/>
    <col min="14079" max="14079" width="25.140625" customWidth="1"/>
    <col min="14080" max="14080" width="3.85546875" customWidth="1"/>
    <col min="14081" max="14081" width="7.7109375" customWidth="1"/>
    <col min="14082" max="14082" width="2.5703125" customWidth="1"/>
    <col min="14334" max="14334" width="7.28515625" customWidth="1"/>
    <col min="14335" max="14335" width="25.140625" customWidth="1"/>
    <col min="14336" max="14336" width="3.85546875" customWidth="1"/>
    <col min="14337" max="14337" width="7.7109375" customWidth="1"/>
    <col min="14338" max="14338" width="2.5703125" customWidth="1"/>
    <col min="14590" max="14590" width="7.28515625" customWidth="1"/>
    <col min="14591" max="14591" width="25.140625" customWidth="1"/>
    <col min="14592" max="14592" width="3.85546875" customWidth="1"/>
    <col min="14593" max="14593" width="7.7109375" customWidth="1"/>
    <col min="14594" max="14594" width="2.5703125" customWidth="1"/>
    <col min="14846" max="14846" width="7.28515625" customWidth="1"/>
    <col min="14847" max="14847" width="25.140625" customWidth="1"/>
    <col min="14848" max="14848" width="3.85546875" customWidth="1"/>
    <col min="14849" max="14849" width="7.7109375" customWidth="1"/>
    <col min="14850" max="14850" width="2.5703125" customWidth="1"/>
    <col min="15102" max="15102" width="7.28515625" customWidth="1"/>
    <col min="15103" max="15103" width="25.140625" customWidth="1"/>
    <col min="15104" max="15104" width="3.85546875" customWidth="1"/>
    <col min="15105" max="15105" width="7.7109375" customWidth="1"/>
    <col min="15106" max="15106" width="2.5703125" customWidth="1"/>
    <col min="15358" max="15358" width="7.28515625" customWidth="1"/>
    <col min="15359" max="15359" width="25.140625" customWidth="1"/>
    <col min="15360" max="15360" width="3.85546875" customWidth="1"/>
    <col min="15361" max="15361" width="7.7109375" customWidth="1"/>
    <col min="15362" max="15362" width="2.5703125" customWidth="1"/>
    <col min="15614" max="15614" width="7.28515625" customWidth="1"/>
    <col min="15615" max="15615" width="25.140625" customWidth="1"/>
    <col min="15616" max="15616" width="3.85546875" customWidth="1"/>
    <col min="15617" max="15617" width="7.7109375" customWidth="1"/>
    <col min="15618" max="15618" width="2.5703125" customWidth="1"/>
    <col min="15870" max="15870" width="7.28515625" customWidth="1"/>
    <col min="15871" max="15871" width="25.140625" customWidth="1"/>
    <col min="15872" max="15872" width="3.85546875" customWidth="1"/>
    <col min="15873" max="15873" width="7.7109375" customWidth="1"/>
    <col min="15874" max="15874" width="2.5703125" customWidth="1"/>
    <col min="16126" max="16126" width="7.28515625" customWidth="1"/>
    <col min="16127" max="16127" width="25.140625" customWidth="1"/>
    <col min="16128" max="16128" width="3.85546875" customWidth="1"/>
    <col min="16129" max="16129" width="7.7109375" customWidth="1"/>
    <col min="16130" max="16130" width="2.5703125" customWidth="1"/>
  </cols>
  <sheetData>
    <row r="1" spans="1:18" ht="17.25" customHeight="1" x14ac:dyDescent="0.25">
      <c r="A1" s="159" t="s">
        <v>273</v>
      </c>
      <c r="B1" s="159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17.25" customHeight="1" x14ac:dyDescent="0.25">
      <c r="A2" s="1"/>
      <c r="B2" s="1" t="s"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7.25" customHeight="1" x14ac:dyDescent="0.25">
      <c r="A3" s="3">
        <v>1</v>
      </c>
      <c r="B3" s="4" t="s">
        <v>186</v>
      </c>
      <c r="E3" s="157" t="s">
        <v>196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7.25" customHeight="1" x14ac:dyDescent="0.25">
      <c r="A4" s="3">
        <f>A3+1</f>
        <v>2</v>
      </c>
      <c r="B4" s="4" t="s">
        <v>4</v>
      </c>
      <c r="E4" s="157" t="s">
        <v>197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</row>
    <row r="5" spans="1:18" ht="17.25" customHeight="1" x14ac:dyDescent="0.25">
      <c r="A5" s="3">
        <f t="shared" ref="A5:A22" si="0">A4+1</f>
        <v>3</v>
      </c>
      <c r="B5" s="4" t="s">
        <v>64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</row>
    <row r="6" spans="1:18" ht="17.25" customHeight="1" x14ac:dyDescent="0.25">
      <c r="A6" s="3">
        <f t="shared" si="0"/>
        <v>4</v>
      </c>
      <c r="B6" s="4" t="s">
        <v>2</v>
      </c>
      <c r="E6" s="157" t="s">
        <v>3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1:18" ht="17.25" customHeight="1" x14ac:dyDescent="0.25">
      <c r="A7" s="3">
        <f t="shared" si="0"/>
        <v>5</v>
      </c>
      <c r="B7" s="4" t="s">
        <v>84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ht="17.25" customHeight="1" x14ac:dyDescent="0.25">
      <c r="A8" s="3">
        <f t="shared" si="0"/>
        <v>6</v>
      </c>
      <c r="B8" s="4" t="s">
        <v>144</v>
      </c>
      <c r="G8" s="7"/>
      <c r="H8" s="37" t="s">
        <v>5</v>
      </c>
      <c r="I8" s="37" t="s">
        <v>6</v>
      </c>
      <c r="J8" s="37" t="s">
        <v>7</v>
      </c>
      <c r="K8" s="37" t="s">
        <v>8</v>
      </c>
      <c r="L8" s="34"/>
      <c r="M8" s="37" t="s">
        <v>9</v>
      </c>
      <c r="N8" s="37" t="s">
        <v>71</v>
      </c>
      <c r="O8" s="37" t="s">
        <v>72</v>
      </c>
      <c r="P8" s="37" t="s">
        <v>195</v>
      </c>
      <c r="Q8" s="7"/>
      <c r="R8" s="8"/>
    </row>
    <row r="9" spans="1:18" ht="17.25" customHeight="1" x14ac:dyDescent="0.25">
      <c r="A9" s="3">
        <f t="shared" si="0"/>
        <v>7</v>
      </c>
      <c r="B9" s="41" t="s">
        <v>85</v>
      </c>
      <c r="G9" s="7"/>
      <c r="H9" s="35" t="s">
        <v>200</v>
      </c>
      <c r="I9" s="35" t="s">
        <v>202</v>
      </c>
      <c r="J9" s="35" t="s">
        <v>203</v>
      </c>
      <c r="K9" s="35" t="s">
        <v>204</v>
      </c>
      <c r="L9" s="36"/>
      <c r="M9" s="35" t="s">
        <v>198</v>
      </c>
      <c r="N9" s="35" t="s">
        <v>199</v>
      </c>
      <c r="O9" s="40" t="s">
        <v>206</v>
      </c>
      <c r="P9" s="40" t="s">
        <v>207</v>
      </c>
      <c r="Q9" s="7"/>
      <c r="R9" s="8"/>
    </row>
    <row r="10" spans="1:18" ht="17.25" customHeight="1" x14ac:dyDescent="0.25">
      <c r="A10" s="3">
        <f t="shared" si="0"/>
        <v>8</v>
      </c>
      <c r="B10" s="11" t="s">
        <v>143</v>
      </c>
      <c r="H10" s="33" t="s">
        <v>201</v>
      </c>
      <c r="I10" s="33" t="s">
        <v>74</v>
      </c>
      <c r="J10" s="33" t="s">
        <v>73</v>
      </c>
      <c r="K10" s="33" t="s">
        <v>205</v>
      </c>
      <c r="L10" s="36"/>
      <c r="M10" s="33" t="s">
        <v>211</v>
      </c>
      <c r="N10" s="33" t="s">
        <v>210</v>
      </c>
      <c r="O10" s="33" t="s">
        <v>209</v>
      </c>
      <c r="P10" s="33" t="s">
        <v>208</v>
      </c>
      <c r="Q10" s="7"/>
      <c r="R10" s="8"/>
    </row>
    <row r="11" spans="1:18" ht="17.25" customHeight="1" x14ac:dyDescent="0.25">
      <c r="A11" s="3">
        <f t="shared" si="0"/>
        <v>9</v>
      </c>
      <c r="B11" s="4" t="s">
        <v>11</v>
      </c>
      <c r="H11" s="33" t="s">
        <v>76</v>
      </c>
      <c r="I11" s="33" t="s">
        <v>212</v>
      </c>
      <c r="J11" s="33" t="s">
        <v>75</v>
      </c>
      <c r="K11" s="33" t="s">
        <v>213</v>
      </c>
      <c r="L11" s="36"/>
      <c r="M11" s="33" t="s">
        <v>215</v>
      </c>
      <c r="N11" s="33" t="s">
        <v>217</v>
      </c>
      <c r="O11" s="33" t="s">
        <v>219</v>
      </c>
      <c r="P11" s="33" t="s">
        <v>221</v>
      </c>
    </row>
    <row r="12" spans="1:18" ht="17.25" customHeight="1" x14ac:dyDescent="0.25">
      <c r="A12" s="3">
        <f t="shared" si="0"/>
        <v>10</v>
      </c>
      <c r="B12" s="4" t="s">
        <v>10</v>
      </c>
      <c r="F12" s="9"/>
      <c r="H12" s="33" t="s">
        <v>77</v>
      </c>
      <c r="I12" s="33" t="s">
        <v>78</v>
      </c>
      <c r="J12" s="33" t="s">
        <v>214</v>
      </c>
      <c r="K12" s="33" t="s">
        <v>79</v>
      </c>
      <c r="L12" s="36"/>
      <c r="M12" s="33" t="s">
        <v>216</v>
      </c>
      <c r="N12" s="33" t="s">
        <v>218</v>
      </c>
      <c r="O12" s="33" t="s">
        <v>220</v>
      </c>
      <c r="P12" s="33" t="s">
        <v>222</v>
      </c>
    </row>
    <row r="13" spans="1:18" ht="17.25" customHeight="1" x14ac:dyDescent="0.25">
      <c r="A13" s="3">
        <f t="shared" si="0"/>
        <v>11</v>
      </c>
      <c r="B13" s="4" t="s">
        <v>193</v>
      </c>
      <c r="H13" s="38"/>
      <c r="I13" s="38"/>
      <c r="J13" s="38"/>
      <c r="K13" s="38"/>
      <c r="L13" s="39"/>
      <c r="M13" s="38"/>
      <c r="N13" s="38"/>
      <c r="O13" s="38"/>
      <c r="P13" s="9"/>
    </row>
    <row r="14" spans="1:18" ht="17.25" customHeight="1" x14ac:dyDescent="0.25">
      <c r="A14" s="3">
        <f t="shared" si="0"/>
        <v>12</v>
      </c>
      <c r="B14" s="11" t="s">
        <v>163</v>
      </c>
      <c r="E14" s="137" t="s">
        <v>12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ht="17.25" customHeight="1" x14ac:dyDescent="0.25">
      <c r="A15" s="3">
        <f t="shared" si="0"/>
        <v>13</v>
      </c>
      <c r="B15" s="4" t="s">
        <v>145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7.25" customHeight="1" x14ac:dyDescent="0.25">
      <c r="A16" s="3">
        <f t="shared" si="0"/>
        <v>14</v>
      </c>
      <c r="B16" s="4" t="s">
        <v>187</v>
      </c>
      <c r="E16" s="135" t="s">
        <v>80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6"/>
    </row>
    <row r="17" spans="1:37" ht="17.25" customHeight="1" x14ac:dyDescent="0.25">
      <c r="A17" s="3">
        <f t="shared" si="0"/>
        <v>15</v>
      </c>
      <c r="B17" s="11" t="s">
        <v>229</v>
      </c>
      <c r="E17" s="135" t="s">
        <v>81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</row>
    <row r="18" spans="1:37" ht="17.25" customHeight="1" x14ac:dyDescent="0.25">
      <c r="A18" s="3">
        <f t="shared" si="0"/>
        <v>16</v>
      </c>
      <c r="B18" s="11" t="s">
        <v>232</v>
      </c>
      <c r="E18" s="135" t="s">
        <v>82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</row>
    <row r="19" spans="1:37" ht="17.25" customHeight="1" x14ac:dyDescent="0.25">
      <c r="A19" s="3">
        <f t="shared" si="0"/>
        <v>17</v>
      </c>
      <c r="B19" s="4" t="s">
        <v>146</v>
      </c>
      <c r="E19" s="157" t="s">
        <v>83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8"/>
      <c r="Z19" s="2"/>
      <c r="AB19" s="2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7.25" customHeight="1" x14ac:dyDescent="0.25">
      <c r="A20" s="3">
        <f t="shared" si="0"/>
        <v>18</v>
      </c>
      <c r="B20" s="4" t="s">
        <v>188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7" ht="17.25" customHeight="1" x14ac:dyDescent="0.25">
      <c r="A21" s="3">
        <f t="shared" si="0"/>
        <v>19</v>
      </c>
      <c r="B21" s="41" t="s">
        <v>228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7.25" customHeight="1" x14ac:dyDescent="0.25">
      <c r="A22" s="3">
        <f t="shared" si="0"/>
        <v>20</v>
      </c>
      <c r="B22" s="11" t="s">
        <v>189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7.25" customHeight="1" x14ac:dyDescent="0.25">
      <c r="A23" s="3">
        <v>21</v>
      </c>
      <c r="B23" s="4" t="s">
        <v>233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37" ht="17.25" customHeight="1" x14ac:dyDescent="0.25">
      <c r="A24" s="3">
        <v>22</v>
      </c>
      <c r="B24" s="41" t="s">
        <v>147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37" ht="17.25" customHeight="1" x14ac:dyDescent="0.25">
      <c r="A25" s="3">
        <v>23</v>
      </c>
      <c r="B25" s="4" t="s">
        <v>234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37" ht="17.25" customHeight="1" x14ac:dyDescent="0.25">
      <c r="A26" s="3">
        <v>24</v>
      </c>
      <c r="B26" s="4" t="s">
        <v>231</v>
      </c>
    </row>
    <row r="27" spans="1:37" ht="17.25" customHeight="1" x14ac:dyDescent="0.25">
      <c r="A27" s="3">
        <v>25</v>
      </c>
      <c r="B27" s="11" t="s">
        <v>227</v>
      </c>
      <c r="C27" s="13"/>
      <c r="S27" s="20"/>
      <c r="T27" s="20"/>
      <c r="U27" s="20"/>
      <c r="V27" s="20"/>
      <c r="W27" s="20"/>
    </row>
    <row r="28" spans="1:37" ht="17.25" customHeight="1" x14ac:dyDescent="0.25">
      <c r="A28" s="3">
        <v>26</v>
      </c>
      <c r="B28" s="11" t="s">
        <v>230</v>
      </c>
      <c r="C28" s="13"/>
      <c r="J28" s="14"/>
      <c r="K28" s="14"/>
      <c r="L28" s="20"/>
      <c r="M28" s="20"/>
      <c r="N28" s="20"/>
      <c r="O28" s="20"/>
      <c r="P28" s="20"/>
      <c r="Q28" s="20"/>
      <c r="R28" s="20"/>
    </row>
    <row r="29" spans="1:37" ht="17.25" customHeight="1" x14ac:dyDescent="0.25">
      <c r="A29" s="3">
        <v>27</v>
      </c>
      <c r="B29" s="4" t="s">
        <v>226</v>
      </c>
      <c r="C29" s="13"/>
    </row>
    <row r="30" spans="1:37" ht="17.25" customHeight="1" x14ac:dyDescent="0.25">
      <c r="A30" s="3">
        <v>28</v>
      </c>
      <c r="B30" s="4" t="s">
        <v>224</v>
      </c>
      <c r="C30" s="13"/>
    </row>
    <row r="31" spans="1:37" ht="17.25" customHeight="1" x14ac:dyDescent="0.25">
      <c r="A31" s="3">
        <v>29</v>
      </c>
      <c r="B31" s="11" t="s">
        <v>225</v>
      </c>
      <c r="C31" s="13"/>
    </row>
    <row r="32" spans="1:37" ht="17.25" customHeight="1" x14ac:dyDescent="0.25">
      <c r="A32" s="3">
        <v>30</v>
      </c>
      <c r="B32" s="11" t="s">
        <v>223</v>
      </c>
      <c r="C32" s="13"/>
    </row>
    <row r="33" spans="1:3" ht="17.25" customHeight="1" x14ac:dyDescent="0.25">
      <c r="A33" s="3">
        <v>31</v>
      </c>
      <c r="B33" s="11" t="s">
        <v>272</v>
      </c>
      <c r="C33" s="13"/>
    </row>
    <row r="34" spans="1:3" ht="17.25" customHeight="1" x14ac:dyDescent="0.25">
      <c r="A34" s="3">
        <v>32</v>
      </c>
      <c r="B34" s="11" t="s">
        <v>194</v>
      </c>
      <c r="C34" s="13"/>
    </row>
    <row r="35" spans="1:3" ht="17.25" customHeight="1" x14ac:dyDescent="0.25">
      <c r="A35" s="9"/>
      <c r="B35" s="15"/>
      <c r="C35" s="13"/>
    </row>
  </sheetData>
  <mergeCells count="9">
    <mergeCell ref="E15:R15"/>
    <mergeCell ref="E19:R19"/>
    <mergeCell ref="A1:B1"/>
    <mergeCell ref="E3:R3"/>
    <mergeCell ref="E4:R4"/>
    <mergeCell ref="E5:R5"/>
    <mergeCell ref="E6:R6"/>
    <mergeCell ref="E2:R2"/>
    <mergeCell ref="E7:R7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zoomScale="75" zoomScaleNormal="75" workbookViewId="0">
      <selection activeCell="N23" sqref="N23"/>
    </sheetView>
  </sheetViews>
  <sheetFormatPr defaultColWidth="17.140625" defaultRowHeight="14.25" x14ac:dyDescent="0.2"/>
  <cols>
    <col min="1" max="1" width="19.7109375" style="21" customWidth="1"/>
    <col min="2" max="2" width="19.140625" style="21" customWidth="1"/>
    <col min="3" max="3" width="20.85546875" style="21" customWidth="1"/>
    <col min="4" max="4" width="19" style="21" customWidth="1"/>
    <col min="5" max="6" width="18.5703125" style="21" customWidth="1"/>
    <col min="7" max="8" width="19.85546875" style="21" customWidth="1"/>
    <col min="9" max="9" width="18.7109375" style="21" customWidth="1"/>
    <col min="10" max="10" width="3.85546875" style="21" customWidth="1"/>
    <col min="11" max="11" width="11.5703125" style="32" customWidth="1"/>
    <col min="12" max="12" width="18.140625" style="21" customWidth="1"/>
    <col min="13" max="259" width="17.140625" style="21"/>
    <col min="260" max="265" width="17.140625" style="21" customWidth="1"/>
    <col min="266" max="266" width="3.85546875" style="21" customWidth="1"/>
    <col min="267" max="267" width="7.140625" style="21" customWidth="1"/>
    <col min="268" max="515" width="17.140625" style="21"/>
    <col min="516" max="521" width="17.140625" style="21" customWidth="1"/>
    <col min="522" max="522" width="3.85546875" style="21" customWidth="1"/>
    <col min="523" max="523" width="7.140625" style="21" customWidth="1"/>
    <col min="524" max="771" width="17.140625" style="21"/>
    <col min="772" max="777" width="17.140625" style="21" customWidth="1"/>
    <col min="778" max="778" width="3.85546875" style="21" customWidth="1"/>
    <col min="779" max="779" width="7.140625" style="21" customWidth="1"/>
    <col min="780" max="1027" width="17.140625" style="21"/>
    <col min="1028" max="1033" width="17.140625" style="21" customWidth="1"/>
    <col min="1034" max="1034" width="3.85546875" style="21" customWidth="1"/>
    <col min="1035" max="1035" width="7.140625" style="21" customWidth="1"/>
    <col min="1036" max="1283" width="17.140625" style="21"/>
    <col min="1284" max="1289" width="17.140625" style="21" customWidth="1"/>
    <col min="1290" max="1290" width="3.85546875" style="21" customWidth="1"/>
    <col min="1291" max="1291" width="7.140625" style="21" customWidth="1"/>
    <col min="1292" max="1539" width="17.140625" style="21"/>
    <col min="1540" max="1545" width="17.140625" style="21" customWidth="1"/>
    <col min="1546" max="1546" width="3.85546875" style="21" customWidth="1"/>
    <col min="1547" max="1547" width="7.140625" style="21" customWidth="1"/>
    <col min="1548" max="1795" width="17.140625" style="21"/>
    <col min="1796" max="1801" width="17.140625" style="21" customWidth="1"/>
    <col min="1802" max="1802" width="3.85546875" style="21" customWidth="1"/>
    <col min="1803" max="1803" width="7.140625" style="21" customWidth="1"/>
    <col min="1804" max="2051" width="17.140625" style="21"/>
    <col min="2052" max="2057" width="17.140625" style="21" customWidth="1"/>
    <col min="2058" max="2058" width="3.85546875" style="21" customWidth="1"/>
    <col min="2059" max="2059" width="7.140625" style="21" customWidth="1"/>
    <col min="2060" max="2307" width="17.140625" style="21"/>
    <col min="2308" max="2313" width="17.140625" style="21" customWidth="1"/>
    <col min="2314" max="2314" width="3.85546875" style="21" customWidth="1"/>
    <col min="2315" max="2315" width="7.140625" style="21" customWidth="1"/>
    <col min="2316" max="2563" width="17.140625" style="21"/>
    <col min="2564" max="2569" width="17.140625" style="21" customWidth="1"/>
    <col min="2570" max="2570" width="3.85546875" style="21" customWidth="1"/>
    <col min="2571" max="2571" width="7.140625" style="21" customWidth="1"/>
    <col min="2572" max="2819" width="17.140625" style="21"/>
    <col min="2820" max="2825" width="17.140625" style="21" customWidth="1"/>
    <col min="2826" max="2826" width="3.85546875" style="21" customWidth="1"/>
    <col min="2827" max="2827" width="7.140625" style="21" customWidth="1"/>
    <col min="2828" max="3075" width="17.140625" style="21"/>
    <col min="3076" max="3081" width="17.140625" style="21" customWidth="1"/>
    <col min="3082" max="3082" width="3.85546875" style="21" customWidth="1"/>
    <col min="3083" max="3083" width="7.140625" style="21" customWidth="1"/>
    <col min="3084" max="3331" width="17.140625" style="21"/>
    <col min="3332" max="3337" width="17.140625" style="21" customWidth="1"/>
    <col min="3338" max="3338" width="3.85546875" style="21" customWidth="1"/>
    <col min="3339" max="3339" width="7.140625" style="21" customWidth="1"/>
    <col min="3340" max="3587" width="17.140625" style="21"/>
    <col min="3588" max="3593" width="17.140625" style="21" customWidth="1"/>
    <col min="3594" max="3594" width="3.85546875" style="21" customWidth="1"/>
    <col min="3595" max="3595" width="7.140625" style="21" customWidth="1"/>
    <col min="3596" max="3843" width="17.140625" style="21"/>
    <col min="3844" max="3849" width="17.140625" style="21" customWidth="1"/>
    <col min="3850" max="3850" width="3.85546875" style="21" customWidth="1"/>
    <col min="3851" max="3851" width="7.140625" style="21" customWidth="1"/>
    <col min="3852" max="4099" width="17.140625" style="21"/>
    <col min="4100" max="4105" width="17.140625" style="21" customWidth="1"/>
    <col min="4106" max="4106" width="3.85546875" style="21" customWidth="1"/>
    <col min="4107" max="4107" width="7.140625" style="21" customWidth="1"/>
    <col min="4108" max="4355" width="17.140625" style="21"/>
    <col min="4356" max="4361" width="17.140625" style="21" customWidth="1"/>
    <col min="4362" max="4362" width="3.85546875" style="21" customWidth="1"/>
    <col min="4363" max="4363" width="7.140625" style="21" customWidth="1"/>
    <col min="4364" max="4611" width="17.140625" style="21"/>
    <col min="4612" max="4617" width="17.140625" style="21" customWidth="1"/>
    <col min="4618" max="4618" width="3.85546875" style="21" customWidth="1"/>
    <col min="4619" max="4619" width="7.140625" style="21" customWidth="1"/>
    <col min="4620" max="4867" width="17.140625" style="21"/>
    <col min="4868" max="4873" width="17.140625" style="21" customWidth="1"/>
    <col min="4874" max="4874" width="3.85546875" style="21" customWidth="1"/>
    <col min="4875" max="4875" width="7.140625" style="21" customWidth="1"/>
    <col min="4876" max="5123" width="17.140625" style="21"/>
    <col min="5124" max="5129" width="17.140625" style="21" customWidth="1"/>
    <col min="5130" max="5130" width="3.85546875" style="21" customWidth="1"/>
    <col min="5131" max="5131" width="7.140625" style="21" customWidth="1"/>
    <col min="5132" max="5379" width="17.140625" style="21"/>
    <col min="5380" max="5385" width="17.140625" style="21" customWidth="1"/>
    <col min="5386" max="5386" width="3.85546875" style="21" customWidth="1"/>
    <col min="5387" max="5387" width="7.140625" style="21" customWidth="1"/>
    <col min="5388" max="5635" width="17.140625" style="21"/>
    <col min="5636" max="5641" width="17.140625" style="21" customWidth="1"/>
    <col min="5642" max="5642" width="3.85546875" style="21" customWidth="1"/>
    <col min="5643" max="5643" width="7.140625" style="21" customWidth="1"/>
    <col min="5644" max="5891" width="17.140625" style="21"/>
    <col min="5892" max="5897" width="17.140625" style="21" customWidth="1"/>
    <col min="5898" max="5898" width="3.85546875" style="21" customWidth="1"/>
    <col min="5899" max="5899" width="7.140625" style="21" customWidth="1"/>
    <col min="5900" max="6147" width="17.140625" style="21"/>
    <col min="6148" max="6153" width="17.140625" style="21" customWidth="1"/>
    <col min="6154" max="6154" width="3.85546875" style="21" customWidth="1"/>
    <col min="6155" max="6155" width="7.140625" style="21" customWidth="1"/>
    <col min="6156" max="6403" width="17.140625" style="21"/>
    <col min="6404" max="6409" width="17.140625" style="21" customWidth="1"/>
    <col min="6410" max="6410" width="3.85546875" style="21" customWidth="1"/>
    <col min="6411" max="6411" width="7.140625" style="21" customWidth="1"/>
    <col min="6412" max="6659" width="17.140625" style="21"/>
    <col min="6660" max="6665" width="17.140625" style="21" customWidth="1"/>
    <col min="6666" max="6666" width="3.85546875" style="21" customWidth="1"/>
    <col min="6667" max="6667" width="7.140625" style="21" customWidth="1"/>
    <col min="6668" max="6915" width="17.140625" style="21"/>
    <col min="6916" max="6921" width="17.140625" style="21" customWidth="1"/>
    <col min="6922" max="6922" width="3.85546875" style="21" customWidth="1"/>
    <col min="6923" max="6923" width="7.140625" style="21" customWidth="1"/>
    <col min="6924" max="7171" width="17.140625" style="21"/>
    <col min="7172" max="7177" width="17.140625" style="21" customWidth="1"/>
    <col min="7178" max="7178" width="3.85546875" style="21" customWidth="1"/>
    <col min="7179" max="7179" width="7.140625" style="21" customWidth="1"/>
    <col min="7180" max="7427" width="17.140625" style="21"/>
    <col min="7428" max="7433" width="17.140625" style="21" customWidth="1"/>
    <col min="7434" max="7434" width="3.85546875" style="21" customWidth="1"/>
    <col min="7435" max="7435" width="7.140625" style="21" customWidth="1"/>
    <col min="7436" max="7683" width="17.140625" style="21"/>
    <col min="7684" max="7689" width="17.140625" style="21" customWidth="1"/>
    <col min="7690" max="7690" width="3.85546875" style="21" customWidth="1"/>
    <col min="7691" max="7691" width="7.140625" style="21" customWidth="1"/>
    <col min="7692" max="7939" width="17.140625" style="21"/>
    <col min="7940" max="7945" width="17.140625" style="21" customWidth="1"/>
    <col min="7946" max="7946" width="3.85546875" style="21" customWidth="1"/>
    <col min="7947" max="7947" width="7.140625" style="21" customWidth="1"/>
    <col min="7948" max="8195" width="17.140625" style="21"/>
    <col min="8196" max="8201" width="17.140625" style="21" customWidth="1"/>
    <col min="8202" max="8202" width="3.85546875" style="21" customWidth="1"/>
    <col min="8203" max="8203" width="7.140625" style="21" customWidth="1"/>
    <col min="8204" max="8451" width="17.140625" style="21"/>
    <col min="8452" max="8457" width="17.140625" style="21" customWidth="1"/>
    <col min="8458" max="8458" width="3.85546875" style="21" customWidth="1"/>
    <col min="8459" max="8459" width="7.140625" style="21" customWidth="1"/>
    <col min="8460" max="8707" width="17.140625" style="21"/>
    <col min="8708" max="8713" width="17.140625" style="21" customWidth="1"/>
    <col min="8714" max="8714" width="3.85546875" style="21" customWidth="1"/>
    <col min="8715" max="8715" width="7.140625" style="21" customWidth="1"/>
    <col min="8716" max="8963" width="17.140625" style="21"/>
    <col min="8964" max="8969" width="17.140625" style="21" customWidth="1"/>
    <col min="8970" max="8970" width="3.85546875" style="21" customWidth="1"/>
    <col min="8971" max="8971" width="7.140625" style="21" customWidth="1"/>
    <col min="8972" max="9219" width="17.140625" style="21"/>
    <col min="9220" max="9225" width="17.140625" style="21" customWidth="1"/>
    <col min="9226" max="9226" width="3.85546875" style="21" customWidth="1"/>
    <col min="9227" max="9227" width="7.140625" style="21" customWidth="1"/>
    <col min="9228" max="9475" width="17.140625" style="21"/>
    <col min="9476" max="9481" width="17.140625" style="21" customWidth="1"/>
    <col min="9482" max="9482" width="3.85546875" style="21" customWidth="1"/>
    <col min="9483" max="9483" width="7.140625" style="21" customWidth="1"/>
    <col min="9484" max="9731" width="17.140625" style="21"/>
    <col min="9732" max="9737" width="17.140625" style="21" customWidth="1"/>
    <col min="9738" max="9738" width="3.85546875" style="21" customWidth="1"/>
    <col min="9739" max="9739" width="7.140625" style="21" customWidth="1"/>
    <col min="9740" max="9987" width="17.140625" style="21"/>
    <col min="9988" max="9993" width="17.140625" style="21" customWidth="1"/>
    <col min="9994" max="9994" width="3.85546875" style="21" customWidth="1"/>
    <col min="9995" max="9995" width="7.140625" style="21" customWidth="1"/>
    <col min="9996" max="10243" width="17.140625" style="21"/>
    <col min="10244" max="10249" width="17.140625" style="21" customWidth="1"/>
    <col min="10250" max="10250" width="3.85546875" style="21" customWidth="1"/>
    <col min="10251" max="10251" width="7.140625" style="21" customWidth="1"/>
    <col min="10252" max="10499" width="17.140625" style="21"/>
    <col min="10500" max="10505" width="17.140625" style="21" customWidth="1"/>
    <col min="10506" max="10506" width="3.85546875" style="21" customWidth="1"/>
    <col min="10507" max="10507" width="7.140625" style="21" customWidth="1"/>
    <col min="10508" max="10755" width="17.140625" style="21"/>
    <col min="10756" max="10761" width="17.140625" style="21" customWidth="1"/>
    <col min="10762" max="10762" width="3.85546875" style="21" customWidth="1"/>
    <col min="10763" max="10763" width="7.140625" style="21" customWidth="1"/>
    <col min="10764" max="11011" width="17.140625" style="21"/>
    <col min="11012" max="11017" width="17.140625" style="21" customWidth="1"/>
    <col min="11018" max="11018" width="3.85546875" style="21" customWidth="1"/>
    <col min="11019" max="11019" width="7.140625" style="21" customWidth="1"/>
    <col min="11020" max="11267" width="17.140625" style="21"/>
    <col min="11268" max="11273" width="17.140625" style="21" customWidth="1"/>
    <col min="11274" max="11274" width="3.85546875" style="21" customWidth="1"/>
    <col min="11275" max="11275" width="7.140625" style="21" customWidth="1"/>
    <col min="11276" max="11523" width="17.140625" style="21"/>
    <col min="11524" max="11529" width="17.140625" style="21" customWidth="1"/>
    <col min="11530" max="11530" width="3.85546875" style="21" customWidth="1"/>
    <col min="11531" max="11531" width="7.140625" style="21" customWidth="1"/>
    <col min="11532" max="11779" width="17.140625" style="21"/>
    <col min="11780" max="11785" width="17.140625" style="21" customWidth="1"/>
    <col min="11786" max="11786" width="3.85546875" style="21" customWidth="1"/>
    <col min="11787" max="11787" width="7.140625" style="21" customWidth="1"/>
    <col min="11788" max="12035" width="17.140625" style="21"/>
    <col min="12036" max="12041" width="17.140625" style="21" customWidth="1"/>
    <col min="12042" max="12042" width="3.85546875" style="21" customWidth="1"/>
    <col min="12043" max="12043" width="7.140625" style="21" customWidth="1"/>
    <col min="12044" max="12291" width="17.140625" style="21"/>
    <col min="12292" max="12297" width="17.140625" style="21" customWidth="1"/>
    <col min="12298" max="12298" width="3.85546875" style="21" customWidth="1"/>
    <col min="12299" max="12299" width="7.140625" style="21" customWidth="1"/>
    <col min="12300" max="12547" width="17.140625" style="21"/>
    <col min="12548" max="12553" width="17.140625" style="21" customWidth="1"/>
    <col min="12554" max="12554" width="3.85546875" style="21" customWidth="1"/>
    <col min="12555" max="12555" width="7.140625" style="21" customWidth="1"/>
    <col min="12556" max="12803" width="17.140625" style="21"/>
    <col min="12804" max="12809" width="17.140625" style="21" customWidth="1"/>
    <col min="12810" max="12810" width="3.85546875" style="21" customWidth="1"/>
    <col min="12811" max="12811" width="7.140625" style="21" customWidth="1"/>
    <col min="12812" max="13059" width="17.140625" style="21"/>
    <col min="13060" max="13065" width="17.140625" style="21" customWidth="1"/>
    <col min="13066" max="13066" width="3.85546875" style="21" customWidth="1"/>
    <col min="13067" max="13067" width="7.140625" style="21" customWidth="1"/>
    <col min="13068" max="13315" width="17.140625" style="21"/>
    <col min="13316" max="13321" width="17.140625" style="21" customWidth="1"/>
    <col min="13322" max="13322" width="3.85546875" style="21" customWidth="1"/>
    <col min="13323" max="13323" width="7.140625" style="21" customWidth="1"/>
    <col min="13324" max="13571" width="17.140625" style="21"/>
    <col min="13572" max="13577" width="17.140625" style="21" customWidth="1"/>
    <col min="13578" max="13578" width="3.85546875" style="21" customWidth="1"/>
    <col min="13579" max="13579" width="7.140625" style="21" customWidth="1"/>
    <col min="13580" max="13827" width="17.140625" style="21"/>
    <col min="13828" max="13833" width="17.140625" style="21" customWidth="1"/>
    <col min="13834" max="13834" width="3.85546875" style="21" customWidth="1"/>
    <col min="13835" max="13835" width="7.140625" style="21" customWidth="1"/>
    <col min="13836" max="14083" width="17.140625" style="21"/>
    <col min="14084" max="14089" width="17.140625" style="21" customWidth="1"/>
    <col min="14090" max="14090" width="3.85546875" style="21" customWidth="1"/>
    <col min="14091" max="14091" width="7.140625" style="21" customWidth="1"/>
    <col min="14092" max="14339" width="17.140625" style="21"/>
    <col min="14340" max="14345" width="17.140625" style="21" customWidth="1"/>
    <col min="14346" max="14346" width="3.85546875" style="21" customWidth="1"/>
    <col min="14347" max="14347" width="7.140625" style="21" customWidth="1"/>
    <col min="14348" max="14595" width="17.140625" style="21"/>
    <col min="14596" max="14601" width="17.140625" style="21" customWidth="1"/>
    <col min="14602" max="14602" width="3.85546875" style="21" customWidth="1"/>
    <col min="14603" max="14603" width="7.140625" style="21" customWidth="1"/>
    <col min="14604" max="14851" width="17.140625" style="21"/>
    <col min="14852" max="14857" width="17.140625" style="21" customWidth="1"/>
    <col min="14858" max="14858" width="3.85546875" style="21" customWidth="1"/>
    <col min="14859" max="14859" width="7.140625" style="21" customWidth="1"/>
    <col min="14860" max="15107" width="17.140625" style="21"/>
    <col min="15108" max="15113" width="17.140625" style="21" customWidth="1"/>
    <col min="15114" max="15114" width="3.85546875" style="21" customWidth="1"/>
    <col min="15115" max="15115" width="7.140625" style="21" customWidth="1"/>
    <col min="15116" max="15363" width="17.140625" style="21"/>
    <col min="15364" max="15369" width="17.140625" style="21" customWidth="1"/>
    <col min="15370" max="15370" width="3.85546875" style="21" customWidth="1"/>
    <col min="15371" max="15371" width="7.140625" style="21" customWidth="1"/>
    <col min="15372" max="15619" width="17.140625" style="21"/>
    <col min="15620" max="15625" width="17.140625" style="21" customWidth="1"/>
    <col min="15626" max="15626" width="3.85546875" style="21" customWidth="1"/>
    <col min="15627" max="15627" width="7.140625" style="21" customWidth="1"/>
    <col min="15628" max="15875" width="17.140625" style="21"/>
    <col min="15876" max="15881" width="17.140625" style="21" customWidth="1"/>
    <col min="15882" max="15882" width="3.85546875" style="21" customWidth="1"/>
    <col min="15883" max="15883" width="7.140625" style="21" customWidth="1"/>
    <col min="15884" max="16131" width="17.140625" style="21"/>
    <col min="16132" max="16137" width="17.140625" style="21" customWidth="1"/>
    <col min="16138" max="16138" width="3.85546875" style="21" customWidth="1"/>
    <col min="16139" max="16139" width="7.140625" style="21" customWidth="1"/>
    <col min="16140" max="16384" width="17.140625" style="21"/>
  </cols>
  <sheetData>
    <row r="1" spans="1:12" ht="18" x14ac:dyDescent="0.25">
      <c r="A1" s="167" t="s">
        <v>190</v>
      </c>
      <c r="B1" s="167"/>
      <c r="C1" s="168" t="s">
        <v>13</v>
      </c>
      <c r="D1" s="169"/>
      <c r="E1" s="170" t="s">
        <v>243</v>
      </c>
      <c r="F1" s="171"/>
      <c r="G1" s="171"/>
      <c r="H1" s="171"/>
      <c r="I1" s="172"/>
    </row>
    <row r="2" spans="1:12" ht="18" x14ac:dyDescent="0.25">
      <c r="A2" s="16"/>
    </row>
    <row r="3" spans="1:12" ht="15" x14ac:dyDescent="0.25">
      <c r="A3" s="44" t="s">
        <v>14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71</v>
      </c>
      <c r="H3" s="17" t="s">
        <v>72</v>
      </c>
      <c r="I3" s="17" t="s">
        <v>192</v>
      </c>
      <c r="K3" s="173" t="s">
        <v>15</v>
      </c>
      <c r="L3" s="174"/>
    </row>
    <row r="4" spans="1:12" ht="15" x14ac:dyDescent="0.25">
      <c r="A4" s="45" t="s">
        <v>16</v>
      </c>
      <c r="B4" s="22" t="str">
        <f>'Rankings and Format'!B3</f>
        <v>Antonian</v>
      </c>
      <c r="C4" s="22" t="str">
        <f>'Rankings and Format'!B4</f>
        <v>Vandegrift</v>
      </c>
      <c r="D4" s="22" t="str">
        <f>'Rankings and Format'!B5</f>
        <v>Round Rock</v>
      </c>
      <c r="E4" s="22" t="str">
        <f>'Rankings and Format'!B6</f>
        <v>Westwood</v>
      </c>
      <c r="F4" s="22" t="str">
        <f>'Rankings and Format'!B7</f>
        <v>Cedar Park</v>
      </c>
      <c r="G4" s="22" t="str">
        <f>'Rankings and Format'!B8</f>
        <v>Liberty Hill</v>
      </c>
      <c r="H4" s="22" t="str">
        <f>'Rankings and Format'!B9</f>
        <v>McNeil</v>
      </c>
      <c r="I4" s="22" t="str">
        <f>'Rankings and Format'!B10</f>
        <v>Stony Point</v>
      </c>
      <c r="K4" s="113"/>
      <c r="L4" s="114"/>
    </row>
    <row r="5" spans="1:12" ht="15" x14ac:dyDescent="0.25">
      <c r="A5" s="45" t="s">
        <v>17</v>
      </c>
      <c r="B5" s="23" t="str">
        <f>'Rankings and Format'!B18</f>
        <v>Navarro</v>
      </c>
      <c r="C5" s="23" t="str">
        <f>'Rankings and Format'!B17</f>
        <v>Killeen Ellison</v>
      </c>
      <c r="D5" s="23" t="str">
        <f>'Rankings and Format'!B16</f>
        <v>Glenn</v>
      </c>
      <c r="E5" s="23" t="str">
        <f>'Rankings and Format'!B15</f>
        <v>Pflugerville</v>
      </c>
      <c r="F5" s="22" t="str">
        <f>'Rankings and Format'!B14</f>
        <v>Lorena</v>
      </c>
      <c r="G5" s="22" t="str">
        <f>'Rankings and Format'!B13</f>
        <v>St Stephens</v>
      </c>
      <c r="H5" s="22" t="str">
        <f>'Rankings and Format'!B12</f>
        <v>Seguin</v>
      </c>
      <c r="I5" s="22" t="str">
        <f>'Rankings and Format'!B11</f>
        <v>Belton</v>
      </c>
      <c r="K5" s="115" t="s">
        <v>18</v>
      </c>
      <c r="L5" s="116" t="s">
        <v>19</v>
      </c>
    </row>
    <row r="6" spans="1:12" ht="15" x14ac:dyDescent="0.25">
      <c r="A6" s="45" t="s">
        <v>20</v>
      </c>
      <c r="B6" s="22" t="str">
        <f>'Rankings and Format'!B19</f>
        <v>Bastrop</v>
      </c>
      <c r="C6" s="22" t="str">
        <f>'Rankings and Format'!B20</f>
        <v>Incarnate Word</v>
      </c>
      <c r="D6" s="22" t="str">
        <f>'Rankings and Format'!B21</f>
        <v>China Spring</v>
      </c>
      <c r="E6" s="22" t="str">
        <f>'Rankings and Format'!B22</f>
        <v>Arlington Heights</v>
      </c>
      <c r="F6" s="22" t="str">
        <f>'Rankings and Format'!B23</f>
        <v>South San Antonio</v>
      </c>
      <c r="G6" s="22" t="str">
        <f>'Rankings and Format'!B24</f>
        <v>Elgin</v>
      </c>
      <c r="H6" s="22" t="str">
        <f>'Rankings and Format'!B25</f>
        <v>Temple</v>
      </c>
      <c r="I6" s="22" t="str">
        <f>'Rankings and Format'!B26</f>
        <v>Weiss</v>
      </c>
      <c r="K6" s="115" t="s">
        <v>21</v>
      </c>
      <c r="L6" s="117" t="s">
        <v>22</v>
      </c>
    </row>
    <row r="7" spans="1:12" ht="15" x14ac:dyDescent="0.25">
      <c r="A7" s="45" t="s">
        <v>23</v>
      </c>
      <c r="B7" s="22" t="str">
        <f>'Rankings and Format'!B34</f>
        <v>Westwood JV</v>
      </c>
      <c r="C7" s="22" t="str">
        <f>'Rankings and Format'!B33</f>
        <v>Round Rock JV</v>
      </c>
      <c r="D7" s="22" t="str">
        <f>'Rankings and Format'!B32</f>
        <v>TMI Episcopal</v>
      </c>
      <c r="E7" s="22" t="str">
        <f>'Rankings and Format'!B31</f>
        <v>Manor</v>
      </c>
      <c r="F7" s="22" t="str">
        <f>'Rankings and Format'!B30</f>
        <v>Splendora</v>
      </c>
      <c r="G7" s="22" t="str">
        <f>'Rankings and Format'!B29</f>
        <v>SA Roosevelt</v>
      </c>
      <c r="H7" s="22" t="str">
        <f>'Rankings and Format'!B28</f>
        <v>Brewer</v>
      </c>
      <c r="I7" s="22" t="str">
        <f>'Rankings and Format'!B27</f>
        <v>Thorndale</v>
      </c>
      <c r="K7" s="115" t="s">
        <v>24</v>
      </c>
      <c r="L7" s="118"/>
    </row>
    <row r="8" spans="1:12" ht="15" x14ac:dyDescent="0.25">
      <c r="A8" s="24"/>
      <c r="B8" s="24"/>
      <c r="C8" s="24"/>
      <c r="D8" s="24"/>
      <c r="E8" s="24"/>
      <c r="F8" s="24"/>
      <c r="G8" s="24"/>
      <c r="H8" s="24"/>
      <c r="I8" s="24"/>
      <c r="K8" s="113"/>
      <c r="L8" s="114"/>
    </row>
    <row r="9" spans="1:12" ht="15" x14ac:dyDescent="0.25">
      <c r="A9" s="46" t="s">
        <v>25</v>
      </c>
      <c r="B9" s="121" t="s">
        <v>18</v>
      </c>
      <c r="C9" s="122" t="s">
        <v>138</v>
      </c>
      <c r="D9" s="122" t="s">
        <v>139</v>
      </c>
      <c r="E9" s="121" t="s">
        <v>21</v>
      </c>
      <c r="F9" s="121" t="s">
        <v>24</v>
      </c>
      <c r="G9" s="123" t="s">
        <v>191</v>
      </c>
      <c r="H9" s="123" t="s">
        <v>149</v>
      </c>
      <c r="I9" s="122" t="s">
        <v>182</v>
      </c>
      <c r="K9" s="128" t="s">
        <v>138</v>
      </c>
      <c r="L9" s="119" t="s">
        <v>140</v>
      </c>
    </row>
    <row r="10" spans="1:12" ht="15" x14ac:dyDescent="0.25">
      <c r="A10" s="46" t="s">
        <v>26</v>
      </c>
      <c r="B10" s="25" t="s">
        <v>27</v>
      </c>
      <c r="C10" s="25" t="s">
        <v>27</v>
      </c>
      <c r="D10" s="25" t="s">
        <v>27</v>
      </c>
      <c r="E10" s="42" t="s">
        <v>27</v>
      </c>
      <c r="F10" s="42" t="s">
        <v>28</v>
      </c>
      <c r="G10" s="42" t="s">
        <v>28</v>
      </c>
      <c r="H10" s="42" t="s">
        <v>28</v>
      </c>
      <c r="I10" s="42" t="s">
        <v>28</v>
      </c>
      <c r="K10" s="128" t="s">
        <v>139</v>
      </c>
      <c r="L10" s="129" t="s">
        <v>22</v>
      </c>
    </row>
    <row r="11" spans="1:12" ht="15" x14ac:dyDescent="0.25">
      <c r="A11" s="46" t="s">
        <v>29</v>
      </c>
      <c r="B11" s="25" t="s">
        <v>30</v>
      </c>
      <c r="C11" s="25" t="s">
        <v>30</v>
      </c>
      <c r="D11" s="25" t="s">
        <v>30</v>
      </c>
      <c r="E11" s="25" t="s">
        <v>30</v>
      </c>
      <c r="F11" s="25" t="s">
        <v>30</v>
      </c>
      <c r="G11" s="25" t="s">
        <v>30</v>
      </c>
      <c r="H11" s="25" t="s">
        <v>30</v>
      </c>
      <c r="I11" s="25" t="s">
        <v>30</v>
      </c>
      <c r="K11" s="127" t="s">
        <v>182</v>
      </c>
      <c r="L11" s="120"/>
    </row>
    <row r="12" spans="1:12" x14ac:dyDescent="0.2">
      <c r="A12" s="47" t="s">
        <v>31</v>
      </c>
      <c r="B12" s="26" t="str">
        <f t="shared" ref="B12:I12" si="0">B4</f>
        <v>Antonian</v>
      </c>
      <c r="C12" s="26" t="str">
        <f t="shared" si="0"/>
        <v>Vandegrift</v>
      </c>
      <c r="D12" s="26" t="str">
        <f t="shared" si="0"/>
        <v>Round Rock</v>
      </c>
      <c r="E12" s="26" t="str">
        <f t="shared" si="0"/>
        <v>Westwood</v>
      </c>
      <c r="F12" s="26" t="str">
        <f t="shared" si="0"/>
        <v>Cedar Park</v>
      </c>
      <c r="G12" s="26" t="str">
        <f t="shared" si="0"/>
        <v>Liberty Hill</v>
      </c>
      <c r="H12" s="26" t="str">
        <f t="shared" ref="H12" si="1">H4</f>
        <v>McNeil</v>
      </c>
      <c r="I12" s="26" t="str">
        <f t="shared" si="0"/>
        <v>Stony Point</v>
      </c>
    </row>
    <row r="13" spans="1:12" ht="15" x14ac:dyDescent="0.25">
      <c r="A13" s="47" t="s">
        <v>31</v>
      </c>
      <c r="B13" s="26" t="str">
        <f t="shared" ref="B13:I13" si="2">B6</f>
        <v>Bastrop</v>
      </c>
      <c r="C13" s="26" t="str">
        <f t="shared" si="2"/>
        <v>Incarnate Word</v>
      </c>
      <c r="D13" s="26" t="str">
        <f t="shared" si="2"/>
        <v>China Spring</v>
      </c>
      <c r="E13" s="26" t="str">
        <f t="shared" si="2"/>
        <v>Arlington Heights</v>
      </c>
      <c r="F13" s="26" t="str">
        <f t="shared" si="2"/>
        <v>South San Antonio</v>
      </c>
      <c r="G13" s="26" t="str">
        <f t="shared" si="2"/>
        <v>Elgin</v>
      </c>
      <c r="H13" s="26" t="str">
        <f t="shared" ref="H13" si="3">H6</f>
        <v>Temple</v>
      </c>
      <c r="I13" s="26" t="str">
        <f t="shared" si="2"/>
        <v>Weiss</v>
      </c>
      <c r="K13" s="149" t="s">
        <v>149</v>
      </c>
      <c r="L13" s="119" t="s">
        <v>148</v>
      </c>
    </row>
    <row r="14" spans="1:12" ht="15" x14ac:dyDescent="0.25">
      <c r="A14" s="48" t="s">
        <v>32</v>
      </c>
      <c r="B14" s="27" t="str">
        <f t="shared" ref="B14:I14" si="4">B5</f>
        <v>Navarro</v>
      </c>
      <c r="C14" s="27" t="str">
        <f t="shared" si="4"/>
        <v>Killeen Ellison</v>
      </c>
      <c r="D14" s="27" t="str">
        <f t="shared" si="4"/>
        <v>Glenn</v>
      </c>
      <c r="E14" s="27" t="str">
        <f t="shared" si="4"/>
        <v>Pflugerville</v>
      </c>
      <c r="F14" s="27" t="str">
        <f t="shared" si="4"/>
        <v>Lorena</v>
      </c>
      <c r="G14" s="27" t="str">
        <f t="shared" si="4"/>
        <v>St Stephens</v>
      </c>
      <c r="H14" s="27" t="str">
        <f t="shared" ref="H14" si="5">H5</f>
        <v>Seguin</v>
      </c>
      <c r="I14" s="27" t="str">
        <f t="shared" si="4"/>
        <v>Belton</v>
      </c>
      <c r="K14" s="149" t="s">
        <v>191</v>
      </c>
      <c r="L14" s="120" t="s">
        <v>22</v>
      </c>
    </row>
    <row r="15" spans="1:12" ht="15" x14ac:dyDescent="0.25">
      <c r="A15" s="49" t="s">
        <v>33</v>
      </c>
      <c r="B15" s="43"/>
      <c r="C15" s="43"/>
      <c r="D15" s="43"/>
      <c r="E15" s="43"/>
      <c r="F15" s="29"/>
      <c r="G15" s="29"/>
      <c r="H15" s="29"/>
      <c r="I15" s="29"/>
    </row>
    <row r="16" spans="1:12" x14ac:dyDescent="0.2">
      <c r="A16" s="28"/>
      <c r="B16" s="28"/>
      <c r="C16" s="28"/>
      <c r="D16" s="28"/>
      <c r="E16" s="28"/>
      <c r="F16" s="28"/>
      <c r="G16" s="28"/>
      <c r="H16" s="28"/>
      <c r="I16" s="28"/>
      <c r="L16" s="32"/>
    </row>
    <row r="17" spans="1:12" ht="15" x14ac:dyDescent="0.25">
      <c r="A17" s="46" t="s">
        <v>25</v>
      </c>
      <c r="B17" s="121" t="s">
        <v>18</v>
      </c>
      <c r="C17" s="122" t="s">
        <v>138</v>
      </c>
      <c r="D17" s="122" t="s">
        <v>139</v>
      </c>
      <c r="E17" s="121" t="s">
        <v>21</v>
      </c>
      <c r="F17" s="121" t="s">
        <v>24</v>
      </c>
      <c r="G17" s="123" t="s">
        <v>191</v>
      </c>
      <c r="H17" s="123" t="s">
        <v>149</v>
      </c>
      <c r="I17" s="122" t="s">
        <v>182</v>
      </c>
      <c r="L17" s="32"/>
    </row>
    <row r="18" spans="1:12" ht="15" x14ac:dyDescent="0.25">
      <c r="A18" s="46" t="s">
        <v>26</v>
      </c>
      <c r="B18" s="25" t="s">
        <v>34</v>
      </c>
      <c r="C18" s="25" t="s">
        <v>34</v>
      </c>
      <c r="D18" s="25" t="s">
        <v>34</v>
      </c>
      <c r="E18" s="42" t="s">
        <v>34</v>
      </c>
      <c r="F18" s="42" t="s">
        <v>34</v>
      </c>
      <c r="G18" s="42" t="s">
        <v>34</v>
      </c>
      <c r="H18" s="42" t="s">
        <v>34</v>
      </c>
      <c r="I18" s="42" t="s">
        <v>34</v>
      </c>
    </row>
    <row r="19" spans="1:12" ht="15" x14ac:dyDescent="0.25">
      <c r="A19" s="46" t="s">
        <v>29</v>
      </c>
      <c r="B19" s="25" t="s">
        <v>35</v>
      </c>
      <c r="C19" s="25" t="s">
        <v>35</v>
      </c>
      <c r="D19" s="25" t="s">
        <v>35</v>
      </c>
      <c r="E19" s="25" t="s">
        <v>35</v>
      </c>
      <c r="F19" s="25" t="s">
        <v>35</v>
      </c>
      <c r="G19" s="25" t="s">
        <v>35</v>
      </c>
      <c r="H19" s="25" t="s">
        <v>35</v>
      </c>
      <c r="I19" s="25" t="s">
        <v>35</v>
      </c>
    </row>
    <row r="20" spans="1:12" x14ac:dyDescent="0.2">
      <c r="A20" s="47" t="s">
        <v>31</v>
      </c>
      <c r="B20" s="26" t="str">
        <f t="shared" ref="B20:I20" si="6">B5</f>
        <v>Navarro</v>
      </c>
      <c r="C20" s="26" t="str">
        <f t="shared" si="6"/>
        <v>Killeen Ellison</v>
      </c>
      <c r="D20" s="26" t="str">
        <f t="shared" si="6"/>
        <v>Glenn</v>
      </c>
      <c r="E20" s="26" t="str">
        <f t="shared" si="6"/>
        <v>Pflugerville</v>
      </c>
      <c r="F20" s="26" t="str">
        <f t="shared" si="6"/>
        <v>Lorena</v>
      </c>
      <c r="G20" s="26" t="str">
        <f t="shared" si="6"/>
        <v>St Stephens</v>
      </c>
      <c r="H20" s="26" t="str">
        <f t="shared" ref="H20" si="7">H5</f>
        <v>Seguin</v>
      </c>
      <c r="I20" s="26" t="str">
        <f t="shared" si="6"/>
        <v>Belton</v>
      </c>
    </row>
    <row r="21" spans="1:12" x14ac:dyDescent="0.2">
      <c r="A21" s="47" t="s">
        <v>31</v>
      </c>
      <c r="B21" s="26" t="str">
        <f t="shared" ref="B21:I21" si="8">B7</f>
        <v>Westwood JV</v>
      </c>
      <c r="C21" s="26" t="str">
        <f t="shared" si="8"/>
        <v>Round Rock JV</v>
      </c>
      <c r="D21" s="26" t="str">
        <f t="shared" si="8"/>
        <v>TMI Episcopal</v>
      </c>
      <c r="E21" s="26" t="str">
        <f t="shared" si="8"/>
        <v>Manor</v>
      </c>
      <c r="F21" s="26" t="str">
        <f t="shared" si="8"/>
        <v>Splendora</v>
      </c>
      <c r="G21" s="26" t="str">
        <f t="shared" si="8"/>
        <v>SA Roosevelt</v>
      </c>
      <c r="H21" s="26" t="str">
        <f t="shared" ref="H21" si="9">H7</f>
        <v>Brewer</v>
      </c>
      <c r="I21" s="26" t="str">
        <f t="shared" si="8"/>
        <v>Thorndale</v>
      </c>
    </row>
    <row r="22" spans="1:12" x14ac:dyDescent="0.2">
      <c r="A22" s="48" t="s">
        <v>32</v>
      </c>
      <c r="B22" s="27" t="str">
        <f t="shared" ref="B22:I22" si="10">B4</f>
        <v>Antonian</v>
      </c>
      <c r="C22" s="27" t="str">
        <f t="shared" si="10"/>
        <v>Vandegrift</v>
      </c>
      <c r="D22" s="27" t="str">
        <f t="shared" si="10"/>
        <v>Round Rock</v>
      </c>
      <c r="E22" s="27" t="str">
        <f t="shared" si="10"/>
        <v>Westwood</v>
      </c>
      <c r="F22" s="27" t="str">
        <f t="shared" si="10"/>
        <v>Cedar Park</v>
      </c>
      <c r="G22" s="27" t="str">
        <f t="shared" si="10"/>
        <v>Liberty Hill</v>
      </c>
      <c r="H22" s="27" t="str">
        <f t="shared" ref="H22" si="11">H4</f>
        <v>McNeil</v>
      </c>
      <c r="I22" s="27" t="str">
        <f t="shared" si="10"/>
        <v>Stony Point</v>
      </c>
    </row>
    <row r="23" spans="1:12" ht="15" x14ac:dyDescent="0.25">
      <c r="A23" s="49" t="s">
        <v>33</v>
      </c>
      <c r="B23" s="43"/>
      <c r="C23" s="43"/>
      <c r="D23" s="43"/>
      <c r="E23" s="43"/>
      <c r="F23" s="43"/>
      <c r="G23" s="43"/>
      <c r="H23" s="43"/>
      <c r="I23" s="43"/>
    </row>
    <row r="24" spans="1:12" x14ac:dyDescent="0.2">
      <c r="A24" s="28"/>
      <c r="B24" s="28"/>
      <c r="C24" s="28"/>
      <c r="D24" s="28"/>
      <c r="E24" s="28"/>
      <c r="F24" s="28"/>
      <c r="G24" s="28"/>
      <c r="H24" s="28"/>
      <c r="I24" s="28"/>
    </row>
    <row r="25" spans="1:12" ht="15" x14ac:dyDescent="0.25">
      <c r="A25" s="46" t="s">
        <v>25</v>
      </c>
      <c r="B25" s="121" t="s">
        <v>18</v>
      </c>
      <c r="C25" s="122" t="s">
        <v>138</v>
      </c>
      <c r="D25" s="122" t="s">
        <v>139</v>
      </c>
      <c r="E25" s="121" t="s">
        <v>21</v>
      </c>
      <c r="F25" s="121" t="s">
        <v>24</v>
      </c>
      <c r="G25" s="123" t="s">
        <v>191</v>
      </c>
      <c r="H25" s="123" t="s">
        <v>149</v>
      </c>
      <c r="I25" s="122" t="s">
        <v>182</v>
      </c>
    </row>
    <row r="26" spans="1:12" ht="15" x14ac:dyDescent="0.25">
      <c r="A26" s="46" t="s">
        <v>26</v>
      </c>
      <c r="B26" s="25" t="s">
        <v>36</v>
      </c>
      <c r="C26" s="25" t="s">
        <v>36</v>
      </c>
      <c r="D26" s="25" t="s">
        <v>36</v>
      </c>
      <c r="E26" s="42" t="s">
        <v>36</v>
      </c>
      <c r="F26" s="42" t="s">
        <v>36</v>
      </c>
      <c r="G26" s="42" t="s">
        <v>36</v>
      </c>
      <c r="H26" s="42" t="s">
        <v>36</v>
      </c>
      <c r="I26" s="42" t="s">
        <v>36</v>
      </c>
    </row>
    <row r="27" spans="1:12" ht="15" x14ac:dyDescent="0.25">
      <c r="A27" s="46" t="s">
        <v>29</v>
      </c>
      <c r="B27" s="25" t="s">
        <v>37</v>
      </c>
      <c r="C27" s="25" t="s">
        <v>37</v>
      </c>
      <c r="D27" s="25" t="s">
        <v>37</v>
      </c>
      <c r="E27" s="25" t="s">
        <v>37</v>
      </c>
      <c r="F27" s="25" t="s">
        <v>37</v>
      </c>
      <c r="G27" s="25" t="s">
        <v>37</v>
      </c>
      <c r="H27" s="25" t="s">
        <v>37</v>
      </c>
      <c r="I27" s="25" t="s">
        <v>37</v>
      </c>
    </row>
    <row r="28" spans="1:12" x14ac:dyDescent="0.2">
      <c r="A28" s="47" t="s">
        <v>31</v>
      </c>
      <c r="B28" s="26" t="str">
        <f t="shared" ref="B28:I28" si="12">B4</f>
        <v>Antonian</v>
      </c>
      <c r="C28" s="26" t="str">
        <f t="shared" si="12"/>
        <v>Vandegrift</v>
      </c>
      <c r="D28" s="26" t="str">
        <f t="shared" si="12"/>
        <v>Round Rock</v>
      </c>
      <c r="E28" s="26" t="str">
        <f t="shared" si="12"/>
        <v>Westwood</v>
      </c>
      <c r="F28" s="26" t="str">
        <f t="shared" si="12"/>
        <v>Cedar Park</v>
      </c>
      <c r="G28" s="26" t="str">
        <f t="shared" si="12"/>
        <v>Liberty Hill</v>
      </c>
      <c r="H28" s="26" t="str">
        <f t="shared" ref="H28" si="13">H4</f>
        <v>McNeil</v>
      </c>
      <c r="I28" s="26" t="str">
        <f t="shared" si="12"/>
        <v>Stony Point</v>
      </c>
    </row>
    <row r="29" spans="1:12" x14ac:dyDescent="0.2">
      <c r="A29" s="47" t="s">
        <v>31</v>
      </c>
      <c r="B29" s="26" t="str">
        <f t="shared" ref="B29:I29" si="14">B7</f>
        <v>Westwood JV</v>
      </c>
      <c r="C29" s="26" t="str">
        <f t="shared" si="14"/>
        <v>Round Rock JV</v>
      </c>
      <c r="D29" s="26" t="str">
        <f t="shared" si="14"/>
        <v>TMI Episcopal</v>
      </c>
      <c r="E29" s="26" t="str">
        <f t="shared" si="14"/>
        <v>Manor</v>
      </c>
      <c r="F29" s="26" t="str">
        <f t="shared" si="14"/>
        <v>Splendora</v>
      </c>
      <c r="G29" s="26" t="str">
        <f t="shared" si="14"/>
        <v>SA Roosevelt</v>
      </c>
      <c r="H29" s="26" t="str">
        <f t="shared" ref="H29" si="15">H7</f>
        <v>Brewer</v>
      </c>
      <c r="I29" s="26" t="str">
        <f t="shared" si="14"/>
        <v>Thorndale</v>
      </c>
    </row>
    <row r="30" spans="1:12" x14ac:dyDescent="0.2">
      <c r="A30" s="48" t="s">
        <v>32</v>
      </c>
      <c r="B30" s="27" t="str">
        <f t="shared" ref="B30:I30" si="16">B6</f>
        <v>Bastrop</v>
      </c>
      <c r="C30" s="27" t="str">
        <f t="shared" si="16"/>
        <v>Incarnate Word</v>
      </c>
      <c r="D30" s="27" t="str">
        <f t="shared" si="16"/>
        <v>China Spring</v>
      </c>
      <c r="E30" s="27" t="str">
        <f t="shared" si="16"/>
        <v>Arlington Heights</v>
      </c>
      <c r="F30" s="27" t="str">
        <f t="shared" si="16"/>
        <v>South San Antonio</v>
      </c>
      <c r="G30" s="27" t="str">
        <f t="shared" si="16"/>
        <v>Elgin</v>
      </c>
      <c r="H30" s="27" t="str">
        <f t="shared" ref="H30" si="17">H6</f>
        <v>Temple</v>
      </c>
      <c r="I30" s="27" t="str">
        <f t="shared" si="16"/>
        <v>Weiss</v>
      </c>
    </row>
    <row r="31" spans="1:12" ht="15" x14ac:dyDescent="0.25">
      <c r="A31" s="49" t="s">
        <v>33</v>
      </c>
      <c r="B31" s="43"/>
      <c r="C31" s="43"/>
      <c r="D31" s="43"/>
      <c r="E31" s="43"/>
      <c r="F31" s="43"/>
      <c r="G31" s="43"/>
      <c r="H31" s="43"/>
      <c r="I31" s="43"/>
    </row>
    <row r="32" spans="1:12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5" x14ac:dyDescent="0.25">
      <c r="A33" s="46" t="s">
        <v>25</v>
      </c>
      <c r="B33" s="121" t="s">
        <v>18</v>
      </c>
      <c r="C33" s="122" t="s">
        <v>138</v>
      </c>
      <c r="D33" s="122" t="s">
        <v>139</v>
      </c>
      <c r="E33" s="121" t="s">
        <v>21</v>
      </c>
      <c r="F33" s="121" t="s">
        <v>24</v>
      </c>
      <c r="G33" s="123" t="s">
        <v>191</v>
      </c>
      <c r="H33" s="123" t="s">
        <v>149</v>
      </c>
      <c r="I33" s="122" t="s">
        <v>182</v>
      </c>
    </row>
    <row r="34" spans="1:9" ht="15" x14ac:dyDescent="0.25">
      <c r="A34" s="46" t="s">
        <v>26</v>
      </c>
      <c r="B34" s="25" t="s">
        <v>38</v>
      </c>
      <c r="C34" s="25" t="s">
        <v>38</v>
      </c>
      <c r="D34" s="25" t="s">
        <v>38</v>
      </c>
      <c r="E34" s="42" t="s">
        <v>38</v>
      </c>
      <c r="F34" s="42" t="s">
        <v>38</v>
      </c>
      <c r="G34" s="42" t="s">
        <v>38</v>
      </c>
      <c r="H34" s="42" t="s">
        <v>38</v>
      </c>
      <c r="I34" s="42" t="s">
        <v>38</v>
      </c>
    </row>
    <row r="35" spans="1:9" ht="15" x14ac:dyDescent="0.25">
      <c r="A35" s="46" t="s">
        <v>29</v>
      </c>
      <c r="B35" s="25" t="s">
        <v>39</v>
      </c>
      <c r="C35" s="25" t="s">
        <v>39</v>
      </c>
      <c r="D35" s="25" t="s">
        <v>39</v>
      </c>
      <c r="E35" s="25" t="s">
        <v>39</v>
      </c>
      <c r="F35" s="25" t="s">
        <v>39</v>
      </c>
      <c r="G35" s="25" t="s">
        <v>39</v>
      </c>
      <c r="H35" s="25" t="s">
        <v>39</v>
      </c>
      <c r="I35" s="25" t="s">
        <v>39</v>
      </c>
    </row>
    <row r="36" spans="1:9" x14ac:dyDescent="0.2">
      <c r="A36" s="47" t="s">
        <v>31</v>
      </c>
      <c r="B36" s="26" t="str">
        <f>B5</f>
        <v>Navarro</v>
      </c>
      <c r="C36" s="26" t="str">
        <f t="shared" ref="C36:I37" si="18">C5</f>
        <v>Killeen Ellison</v>
      </c>
      <c r="D36" s="26" t="str">
        <f t="shared" si="18"/>
        <v>Glenn</v>
      </c>
      <c r="E36" s="26" t="str">
        <f t="shared" si="18"/>
        <v>Pflugerville</v>
      </c>
      <c r="F36" s="26" t="str">
        <f t="shared" ref="F36:H36" si="19">F5</f>
        <v>Lorena</v>
      </c>
      <c r="G36" s="26" t="str">
        <f t="shared" si="19"/>
        <v>St Stephens</v>
      </c>
      <c r="H36" s="26" t="str">
        <f t="shared" si="19"/>
        <v>Seguin</v>
      </c>
      <c r="I36" s="26" t="str">
        <f t="shared" si="18"/>
        <v>Belton</v>
      </c>
    </row>
    <row r="37" spans="1:9" x14ac:dyDescent="0.2">
      <c r="A37" s="47" t="s">
        <v>31</v>
      </c>
      <c r="B37" s="26" t="str">
        <f>B6</f>
        <v>Bastrop</v>
      </c>
      <c r="C37" s="26" t="str">
        <f t="shared" si="18"/>
        <v>Incarnate Word</v>
      </c>
      <c r="D37" s="26" t="str">
        <f t="shared" si="18"/>
        <v>China Spring</v>
      </c>
      <c r="E37" s="26" t="str">
        <f t="shared" si="18"/>
        <v>Arlington Heights</v>
      </c>
      <c r="F37" s="26" t="str">
        <f t="shared" ref="F37:H37" si="20">F6</f>
        <v>South San Antonio</v>
      </c>
      <c r="G37" s="26" t="str">
        <f t="shared" si="20"/>
        <v>Elgin</v>
      </c>
      <c r="H37" s="26" t="str">
        <f t="shared" si="20"/>
        <v>Temple</v>
      </c>
      <c r="I37" s="26" t="str">
        <f t="shared" si="18"/>
        <v>Weiss</v>
      </c>
    </row>
    <row r="38" spans="1:9" x14ac:dyDescent="0.2">
      <c r="A38" s="48" t="s">
        <v>32</v>
      </c>
      <c r="B38" s="27" t="str">
        <f t="shared" ref="B38:I38" si="21">B4</f>
        <v>Antonian</v>
      </c>
      <c r="C38" s="27" t="str">
        <f t="shared" si="21"/>
        <v>Vandegrift</v>
      </c>
      <c r="D38" s="27" t="str">
        <f t="shared" si="21"/>
        <v>Round Rock</v>
      </c>
      <c r="E38" s="27" t="str">
        <f t="shared" si="21"/>
        <v>Westwood</v>
      </c>
      <c r="F38" s="27" t="str">
        <f t="shared" si="21"/>
        <v>Cedar Park</v>
      </c>
      <c r="G38" s="27" t="str">
        <f t="shared" si="21"/>
        <v>Liberty Hill</v>
      </c>
      <c r="H38" s="27" t="str">
        <f t="shared" ref="H38" si="22">H4</f>
        <v>McNeil</v>
      </c>
      <c r="I38" s="27" t="str">
        <f t="shared" si="21"/>
        <v>Stony Point</v>
      </c>
    </row>
    <row r="39" spans="1:9" ht="15" x14ac:dyDescent="0.25">
      <c r="A39" s="49" t="s">
        <v>33</v>
      </c>
      <c r="B39" s="43"/>
      <c r="C39" s="43"/>
      <c r="D39" s="43"/>
      <c r="E39" s="43"/>
      <c r="F39" s="43"/>
      <c r="G39" s="43"/>
      <c r="H39" s="43"/>
      <c r="I39" s="43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" customHeight="1" x14ac:dyDescent="0.25">
      <c r="A41" s="50" t="s">
        <v>25</v>
      </c>
      <c r="B41" s="121" t="s">
        <v>18</v>
      </c>
      <c r="C41" s="122" t="s">
        <v>138</v>
      </c>
      <c r="D41" s="122" t="s">
        <v>139</v>
      </c>
      <c r="E41" s="121" t="s">
        <v>21</v>
      </c>
      <c r="F41" s="121" t="s">
        <v>24</v>
      </c>
      <c r="G41" s="123" t="s">
        <v>191</v>
      </c>
      <c r="H41" s="123" t="s">
        <v>149</v>
      </c>
      <c r="I41" s="122" t="s">
        <v>182</v>
      </c>
    </row>
    <row r="42" spans="1:9" ht="15" x14ac:dyDescent="0.25">
      <c r="A42" s="50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</row>
    <row r="43" spans="1:9" ht="15" x14ac:dyDescent="0.25">
      <c r="A43" s="50" t="s">
        <v>29</v>
      </c>
      <c r="B43" s="25" t="s">
        <v>41</v>
      </c>
      <c r="C43" s="25" t="s">
        <v>41</v>
      </c>
      <c r="D43" s="25" t="s">
        <v>41</v>
      </c>
      <c r="E43" s="25" t="s">
        <v>41</v>
      </c>
      <c r="F43" s="25" t="s">
        <v>41</v>
      </c>
      <c r="G43" s="25" t="s">
        <v>41</v>
      </c>
      <c r="H43" s="25" t="s">
        <v>41</v>
      </c>
      <c r="I43" s="25" t="s">
        <v>41</v>
      </c>
    </row>
    <row r="44" spans="1:9" x14ac:dyDescent="0.2">
      <c r="A44" s="51" t="s">
        <v>31</v>
      </c>
      <c r="B44" s="26" t="str">
        <f>B6</f>
        <v>Bastrop</v>
      </c>
      <c r="C44" s="26" t="str">
        <f t="shared" ref="C44:I45" si="23">C6</f>
        <v>Incarnate Word</v>
      </c>
      <c r="D44" s="26" t="str">
        <f t="shared" si="23"/>
        <v>China Spring</v>
      </c>
      <c r="E44" s="26" t="str">
        <f t="shared" si="23"/>
        <v>Arlington Heights</v>
      </c>
      <c r="F44" s="26" t="str">
        <f t="shared" ref="F44:H44" si="24">F6</f>
        <v>South San Antonio</v>
      </c>
      <c r="G44" s="26" t="str">
        <f t="shared" si="24"/>
        <v>Elgin</v>
      </c>
      <c r="H44" s="26" t="str">
        <f t="shared" si="24"/>
        <v>Temple</v>
      </c>
      <c r="I44" s="26" t="str">
        <f t="shared" si="23"/>
        <v>Weiss</v>
      </c>
    </row>
    <row r="45" spans="1:9" x14ac:dyDescent="0.2">
      <c r="A45" s="51" t="s">
        <v>31</v>
      </c>
      <c r="B45" s="26" t="str">
        <f>B7</f>
        <v>Westwood JV</v>
      </c>
      <c r="C45" s="26" t="str">
        <f t="shared" si="23"/>
        <v>Round Rock JV</v>
      </c>
      <c r="D45" s="26" t="str">
        <f t="shared" si="23"/>
        <v>TMI Episcopal</v>
      </c>
      <c r="E45" s="26" t="str">
        <f t="shared" si="23"/>
        <v>Manor</v>
      </c>
      <c r="F45" s="26" t="str">
        <f t="shared" ref="F45:H45" si="25">F7</f>
        <v>Splendora</v>
      </c>
      <c r="G45" s="26" t="str">
        <f t="shared" si="25"/>
        <v>SA Roosevelt</v>
      </c>
      <c r="H45" s="26" t="str">
        <f t="shared" si="25"/>
        <v>Brewer</v>
      </c>
      <c r="I45" s="26" t="str">
        <f t="shared" si="23"/>
        <v>Thorndale</v>
      </c>
    </row>
    <row r="46" spans="1:9" x14ac:dyDescent="0.2">
      <c r="A46" s="48" t="s">
        <v>32</v>
      </c>
      <c r="B46" s="27" t="str">
        <f t="shared" ref="B46:I46" si="26">B5</f>
        <v>Navarro</v>
      </c>
      <c r="C46" s="27" t="str">
        <f t="shared" si="26"/>
        <v>Killeen Ellison</v>
      </c>
      <c r="D46" s="27" t="str">
        <f t="shared" si="26"/>
        <v>Glenn</v>
      </c>
      <c r="E46" s="27" t="str">
        <f t="shared" si="26"/>
        <v>Pflugerville</v>
      </c>
      <c r="F46" s="27" t="str">
        <f t="shared" si="26"/>
        <v>Lorena</v>
      </c>
      <c r="G46" s="27" t="str">
        <f t="shared" si="26"/>
        <v>St Stephens</v>
      </c>
      <c r="H46" s="27" t="str">
        <f t="shared" ref="H46" si="27">H5</f>
        <v>Seguin</v>
      </c>
      <c r="I46" s="27" t="str">
        <f t="shared" si="26"/>
        <v>Belton</v>
      </c>
    </row>
    <row r="47" spans="1:9" ht="15" x14ac:dyDescent="0.25">
      <c r="A47" s="49" t="s">
        <v>33</v>
      </c>
      <c r="B47" s="29"/>
      <c r="C47" s="43"/>
      <c r="D47" s="43"/>
      <c r="E47" s="43"/>
      <c r="F47" s="43"/>
      <c r="G47" s="43"/>
      <c r="H47" s="43"/>
      <c r="I47" s="43"/>
    </row>
    <row r="48" spans="1:9" x14ac:dyDescent="0.2">
      <c r="A48" s="24"/>
      <c r="B48" s="28"/>
      <c r="C48" s="28"/>
      <c r="D48" s="28"/>
      <c r="E48" s="28"/>
      <c r="F48" s="28"/>
      <c r="G48" s="28"/>
      <c r="H48" s="28"/>
      <c r="I48" s="28"/>
    </row>
    <row r="49" spans="1:9" ht="15" x14ac:dyDescent="0.25">
      <c r="A49" s="50" t="s">
        <v>25</v>
      </c>
      <c r="B49" s="121" t="s">
        <v>18</v>
      </c>
      <c r="C49" s="122" t="s">
        <v>138</v>
      </c>
      <c r="D49" s="122" t="s">
        <v>139</v>
      </c>
      <c r="E49" s="121" t="s">
        <v>21</v>
      </c>
      <c r="F49" s="121" t="s">
        <v>24</v>
      </c>
      <c r="G49" s="123" t="s">
        <v>191</v>
      </c>
      <c r="H49" s="123" t="s">
        <v>149</v>
      </c>
      <c r="I49" s="122" t="s">
        <v>182</v>
      </c>
    </row>
    <row r="50" spans="1:9" ht="15" x14ac:dyDescent="0.25">
      <c r="A50" s="50" t="s">
        <v>26</v>
      </c>
      <c r="B50" s="25" t="s">
        <v>42</v>
      </c>
      <c r="C50" s="25" t="s">
        <v>42</v>
      </c>
      <c r="D50" s="25" t="s">
        <v>42</v>
      </c>
      <c r="E50" s="42" t="s">
        <v>42</v>
      </c>
      <c r="F50" s="42" t="s">
        <v>42</v>
      </c>
      <c r="G50" s="42" t="s">
        <v>42</v>
      </c>
      <c r="H50" s="42" t="s">
        <v>42</v>
      </c>
      <c r="I50" s="42" t="s">
        <v>42</v>
      </c>
    </row>
    <row r="51" spans="1:9" ht="15" x14ac:dyDescent="0.25">
      <c r="A51" s="50" t="s">
        <v>29</v>
      </c>
      <c r="B51" s="25" t="s">
        <v>43</v>
      </c>
      <c r="C51" s="25" t="s">
        <v>43</v>
      </c>
      <c r="D51" s="25" t="s">
        <v>43</v>
      </c>
      <c r="E51" s="25" t="s">
        <v>43</v>
      </c>
      <c r="F51" s="25" t="s">
        <v>43</v>
      </c>
      <c r="G51" s="25" t="s">
        <v>43</v>
      </c>
      <c r="H51" s="25" t="s">
        <v>43</v>
      </c>
      <c r="I51" s="25" t="s">
        <v>43</v>
      </c>
    </row>
    <row r="52" spans="1:9" x14ac:dyDescent="0.2">
      <c r="A52" s="51" t="s">
        <v>31</v>
      </c>
      <c r="B52" s="30" t="str">
        <f>B4</f>
        <v>Antonian</v>
      </c>
      <c r="C52" s="26" t="str">
        <f t="shared" ref="C52:I53" si="28">C4</f>
        <v>Vandegrift</v>
      </c>
      <c r="D52" s="26" t="str">
        <f t="shared" si="28"/>
        <v>Round Rock</v>
      </c>
      <c r="E52" s="26" t="str">
        <f t="shared" si="28"/>
        <v>Westwood</v>
      </c>
      <c r="F52" s="26" t="str">
        <f t="shared" ref="F52:H52" si="29">F4</f>
        <v>Cedar Park</v>
      </c>
      <c r="G52" s="26" t="str">
        <f t="shared" si="29"/>
        <v>Liberty Hill</v>
      </c>
      <c r="H52" s="26" t="str">
        <f t="shared" si="29"/>
        <v>McNeil</v>
      </c>
      <c r="I52" s="26" t="str">
        <f t="shared" si="28"/>
        <v>Stony Point</v>
      </c>
    </row>
    <row r="53" spans="1:9" x14ac:dyDescent="0.2">
      <c r="A53" s="51" t="s">
        <v>31</v>
      </c>
      <c r="B53" s="30" t="str">
        <f>B5</f>
        <v>Navarro</v>
      </c>
      <c r="C53" s="26" t="str">
        <f t="shared" si="28"/>
        <v>Killeen Ellison</v>
      </c>
      <c r="D53" s="26" t="str">
        <f t="shared" si="28"/>
        <v>Glenn</v>
      </c>
      <c r="E53" s="26" t="str">
        <f t="shared" si="28"/>
        <v>Pflugerville</v>
      </c>
      <c r="F53" s="26" t="str">
        <f t="shared" ref="F53:H53" si="30">F5</f>
        <v>Lorena</v>
      </c>
      <c r="G53" s="26" t="str">
        <f t="shared" si="30"/>
        <v>St Stephens</v>
      </c>
      <c r="H53" s="26" t="str">
        <f t="shared" si="30"/>
        <v>Seguin</v>
      </c>
      <c r="I53" s="26" t="str">
        <f t="shared" si="28"/>
        <v>Belton</v>
      </c>
    </row>
    <row r="54" spans="1:9" x14ac:dyDescent="0.2">
      <c r="A54" s="48" t="s">
        <v>32</v>
      </c>
      <c r="B54" s="27" t="str">
        <f t="shared" ref="B54:I54" si="31">B7</f>
        <v>Westwood JV</v>
      </c>
      <c r="C54" s="27" t="str">
        <f t="shared" si="31"/>
        <v>Round Rock JV</v>
      </c>
      <c r="D54" s="27" t="str">
        <f t="shared" si="31"/>
        <v>TMI Episcopal</v>
      </c>
      <c r="E54" s="27" t="str">
        <f t="shared" si="31"/>
        <v>Manor</v>
      </c>
      <c r="F54" s="27" t="str">
        <f t="shared" si="31"/>
        <v>Splendora</v>
      </c>
      <c r="G54" s="27" t="str">
        <f t="shared" si="31"/>
        <v>SA Roosevelt</v>
      </c>
      <c r="H54" s="27" t="str">
        <f t="shared" ref="H54" si="32">H7</f>
        <v>Brewer</v>
      </c>
      <c r="I54" s="27" t="str">
        <f t="shared" si="31"/>
        <v>Thorndale</v>
      </c>
    </row>
    <row r="55" spans="1:9" ht="15" x14ac:dyDescent="0.25">
      <c r="A55" s="49" t="s">
        <v>33</v>
      </c>
      <c r="B55" s="43"/>
      <c r="C55" s="43"/>
      <c r="D55" s="43"/>
      <c r="E55" s="43"/>
      <c r="F55" s="43"/>
      <c r="G55" s="43"/>
      <c r="H55" s="43"/>
      <c r="I55" s="43"/>
    </row>
    <row r="56" spans="1:9" x14ac:dyDescent="0.2">
      <c r="A56" s="24"/>
      <c r="B56" s="28"/>
      <c r="C56" s="28"/>
      <c r="D56" s="28"/>
      <c r="E56" s="28"/>
      <c r="F56" s="28"/>
      <c r="G56" s="28"/>
      <c r="H56" s="28"/>
      <c r="I56" s="28"/>
    </row>
    <row r="58" spans="1:9" ht="20.25" x14ac:dyDescent="0.3">
      <c r="A58" s="175"/>
      <c r="B58" s="175"/>
      <c r="C58" s="175"/>
      <c r="D58" s="175"/>
      <c r="E58" s="175"/>
      <c r="F58" s="175"/>
      <c r="G58" s="175"/>
      <c r="H58" s="175"/>
      <c r="I58" s="175"/>
    </row>
    <row r="59" spans="1:9" x14ac:dyDescent="0.2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2.75" customHeight="1" x14ac:dyDescent="0.25">
      <c r="B60" s="162" t="s">
        <v>69</v>
      </c>
      <c r="C60" s="163"/>
      <c r="D60" s="163"/>
      <c r="E60" s="163"/>
      <c r="F60" s="163"/>
      <c r="G60" s="163"/>
      <c r="H60" s="163"/>
      <c r="I60" s="164"/>
    </row>
    <row r="61" spans="1:9" ht="12.75" customHeight="1" x14ac:dyDescent="0.25">
      <c r="B61" s="52" t="s">
        <v>5</v>
      </c>
      <c r="C61" s="52" t="s">
        <v>6</v>
      </c>
      <c r="D61" s="52" t="s">
        <v>7</v>
      </c>
      <c r="E61" s="52" t="s">
        <v>8</v>
      </c>
      <c r="F61" s="52" t="s">
        <v>9</v>
      </c>
      <c r="G61" s="52" t="s">
        <v>71</v>
      </c>
      <c r="H61" s="52" t="s">
        <v>72</v>
      </c>
      <c r="I61" s="52" t="s">
        <v>192</v>
      </c>
    </row>
    <row r="62" spans="1:9" ht="15" x14ac:dyDescent="0.25">
      <c r="A62" s="124" t="s">
        <v>65</v>
      </c>
      <c r="B62" s="42"/>
      <c r="C62" s="42"/>
      <c r="D62" s="42"/>
      <c r="E62" s="42"/>
      <c r="F62" s="42"/>
      <c r="G62" s="42"/>
      <c r="H62" s="42"/>
      <c r="I62" s="42"/>
    </row>
    <row r="63" spans="1:9" ht="15" x14ac:dyDescent="0.25">
      <c r="A63" s="124" t="s">
        <v>66</v>
      </c>
      <c r="B63" s="42"/>
      <c r="C63" s="42"/>
      <c r="D63" s="42"/>
      <c r="E63" s="42"/>
      <c r="F63" s="42"/>
      <c r="G63" s="42"/>
      <c r="H63" s="42"/>
      <c r="I63" s="42"/>
    </row>
    <row r="64" spans="1:9" ht="13.5" customHeight="1" x14ac:dyDescent="0.25">
      <c r="A64" s="124" t="s">
        <v>67</v>
      </c>
      <c r="B64" s="25"/>
      <c r="C64" s="42"/>
      <c r="D64" s="42"/>
      <c r="E64" s="42"/>
      <c r="F64" s="42"/>
      <c r="G64" s="42"/>
      <c r="H64" s="42"/>
      <c r="I64" s="42"/>
    </row>
    <row r="65" spans="1:11" ht="13.5" customHeight="1" x14ac:dyDescent="0.25">
      <c r="A65" s="124" t="s">
        <v>68</v>
      </c>
      <c r="B65" s="25"/>
      <c r="C65" s="42"/>
      <c r="D65" s="42"/>
      <c r="E65" s="42"/>
      <c r="F65" s="42"/>
      <c r="G65" s="42"/>
      <c r="H65" s="42"/>
      <c r="I65" s="42"/>
      <c r="K65" s="21"/>
    </row>
    <row r="66" spans="1:11" ht="13.5" customHeight="1" x14ac:dyDescent="0.25">
      <c r="A66" s="31"/>
      <c r="B66" s="166"/>
      <c r="C66" s="166"/>
      <c r="D66" s="166"/>
      <c r="E66" s="166"/>
      <c r="F66" s="166"/>
      <c r="G66" s="166"/>
      <c r="H66" s="166"/>
      <c r="I66" s="166"/>
      <c r="K66" s="21"/>
    </row>
    <row r="67" spans="1:11" ht="13.5" customHeight="1" x14ac:dyDescent="0.25">
      <c r="A67" s="31"/>
      <c r="B67" s="165"/>
      <c r="C67" s="165"/>
      <c r="D67" s="165"/>
      <c r="E67" s="165"/>
      <c r="F67" s="165"/>
      <c r="G67" s="165"/>
      <c r="H67" s="165"/>
      <c r="I67" s="165"/>
      <c r="K67" s="21"/>
    </row>
    <row r="68" spans="1:11" ht="12.75" customHeight="1" x14ac:dyDescent="0.2">
      <c r="A68" s="31"/>
      <c r="B68" s="154"/>
      <c r="C68" s="154"/>
      <c r="D68" s="154"/>
      <c r="E68" s="154"/>
      <c r="F68" s="154"/>
      <c r="G68" s="154"/>
      <c r="H68" s="154"/>
      <c r="I68" s="154"/>
      <c r="K68" s="21"/>
    </row>
    <row r="69" spans="1:11" ht="13.5" customHeight="1" x14ac:dyDescent="0.2">
      <c r="A69" s="31"/>
      <c r="B69" s="154"/>
      <c r="C69" s="154"/>
      <c r="D69" s="154"/>
      <c r="E69" s="154"/>
      <c r="F69" s="154"/>
      <c r="G69" s="154"/>
      <c r="H69" s="154"/>
      <c r="I69" s="154"/>
      <c r="K69" s="21"/>
    </row>
    <row r="70" spans="1:11" ht="15.75" customHeight="1" x14ac:dyDescent="0.2">
      <c r="B70" s="32"/>
      <c r="K70" s="21"/>
    </row>
    <row r="71" spans="1:11" ht="14.25" customHeight="1" x14ac:dyDescent="0.2">
      <c r="B71" s="32"/>
      <c r="K71" s="21"/>
    </row>
    <row r="72" spans="1:11" ht="14.25" customHeight="1" x14ac:dyDescent="0.2"/>
    <row r="73" spans="1:11" ht="15.75" customHeight="1" x14ac:dyDescent="0.2"/>
    <row r="89" spans="2:2" x14ac:dyDescent="0.2">
      <c r="B89" s="18"/>
    </row>
    <row r="97" spans="2:3" x14ac:dyDescent="0.2">
      <c r="B97" s="18"/>
    </row>
    <row r="106" spans="2:3" x14ac:dyDescent="0.2">
      <c r="C106" s="18"/>
    </row>
    <row r="111" spans="2:3" x14ac:dyDescent="0.2">
      <c r="C111" s="18"/>
    </row>
    <row r="117" spans="3:4" x14ac:dyDescent="0.2">
      <c r="D117" s="18"/>
    </row>
    <row r="118" spans="3:4" x14ac:dyDescent="0.2">
      <c r="C118" s="18"/>
    </row>
    <row r="136" spans="3:3" x14ac:dyDescent="0.2">
      <c r="C136" s="18"/>
    </row>
  </sheetData>
  <mergeCells count="8">
    <mergeCell ref="K3:L3"/>
    <mergeCell ref="A58:I58"/>
    <mergeCell ref="B60:I60"/>
    <mergeCell ref="B67:I67"/>
    <mergeCell ref="B66:I66"/>
    <mergeCell ref="A1:B1"/>
    <mergeCell ref="C1:D1"/>
    <mergeCell ref="E1:I1"/>
  </mergeCells>
  <pageMargins left="0.7" right="0.7" top="0.75" bottom="0.75" header="0.3" footer="0.3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75" zoomScaleNormal="75" workbookViewId="0">
      <selection activeCell="M23" sqref="M23"/>
    </sheetView>
  </sheetViews>
  <sheetFormatPr defaultColWidth="14.28515625" defaultRowHeight="15" x14ac:dyDescent="0.25"/>
  <cols>
    <col min="2" max="4" width="17.85546875" customWidth="1"/>
    <col min="5" max="5" width="19.85546875" customWidth="1"/>
    <col min="6" max="6" width="4.7109375" customWidth="1"/>
    <col min="7" max="7" width="17.7109375" customWidth="1"/>
    <col min="8" max="9" width="20.42578125" customWidth="1"/>
    <col min="10" max="10" width="17.7109375" customWidth="1"/>
    <col min="11" max="11" width="5.5703125" customWidth="1"/>
    <col min="12" max="12" width="14.85546875" customWidth="1"/>
    <col min="13" max="13" width="17.28515625" customWidth="1"/>
    <col min="261" max="263" width="17.85546875" customWidth="1"/>
    <col min="264" max="264" width="7" customWidth="1"/>
    <col min="265" max="266" width="17.7109375" customWidth="1"/>
    <col min="267" max="267" width="5.5703125" customWidth="1"/>
    <col min="268" max="268" width="14.85546875" customWidth="1"/>
    <col min="517" max="519" width="17.85546875" customWidth="1"/>
    <col min="520" max="520" width="7" customWidth="1"/>
    <col min="521" max="522" width="17.7109375" customWidth="1"/>
    <col min="523" max="523" width="5.5703125" customWidth="1"/>
    <col min="524" max="524" width="14.85546875" customWidth="1"/>
    <col min="773" max="775" width="17.85546875" customWidth="1"/>
    <col min="776" max="776" width="7" customWidth="1"/>
    <col min="777" max="778" width="17.7109375" customWidth="1"/>
    <col min="779" max="779" width="5.5703125" customWidth="1"/>
    <col min="780" max="780" width="14.85546875" customWidth="1"/>
    <col min="1029" max="1031" width="17.85546875" customWidth="1"/>
    <col min="1032" max="1032" width="7" customWidth="1"/>
    <col min="1033" max="1034" width="17.7109375" customWidth="1"/>
    <col min="1035" max="1035" width="5.5703125" customWidth="1"/>
    <col min="1036" max="1036" width="14.85546875" customWidth="1"/>
    <col min="1285" max="1287" width="17.85546875" customWidth="1"/>
    <col min="1288" max="1288" width="7" customWidth="1"/>
    <col min="1289" max="1290" width="17.7109375" customWidth="1"/>
    <col min="1291" max="1291" width="5.5703125" customWidth="1"/>
    <col min="1292" max="1292" width="14.85546875" customWidth="1"/>
    <col min="1541" max="1543" width="17.85546875" customWidth="1"/>
    <col min="1544" max="1544" width="7" customWidth="1"/>
    <col min="1545" max="1546" width="17.7109375" customWidth="1"/>
    <col min="1547" max="1547" width="5.5703125" customWidth="1"/>
    <col min="1548" max="1548" width="14.85546875" customWidth="1"/>
    <col min="1797" max="1799" width="17.85546875" customWidth="1"/>
    <col min="1800" max="1800" width="7" customWidth="1"/>
    <col min="1801" max="1802" width="17.7109375" customWidth="1"/>
    <col min="1803" max="1803" width="5.5703125" customWidth="1"/>
    <col min="1804" max="1804" width="14.85546875" customWidth="1"/>
    <col min="2053" max="2055" width="17.85546875" customWidth="1"/>
    <col min="2056" max="2056" width="7" customWidth="1"/>
    <col min="2057" max="2058" width="17.7109375" customWidth="1"/>
    <col min="2059" max="2059" width="5.5703125" customWidth="1"/>
    <col min="2060" max="2060" width="14.85546875" customWidth="1"/>
    <col min="2309" max="2311" width="17.85546875" customWidth="1"/>
    <col min="2312" max="2312" width="7" customWidth="1"/>
    <col min="2313" max="2314" width="17.7109375" customWidth="1"/>
    <col min="2315" max="2315" width="5.5703125" customWidth="1"/>
    <col min="2316" max="2316" width="14.85546875" customWidth="1"/>
    <col min="2565" max="2567" width="17.85546875" customWidth="1"/>
    <col min="2568" max="2568" width="7" customWidth="1"/>
    <col min="2569" max="2570" width="17.7109375" customWidth="1"/>
    <col min="2571" max="2571" width="5.5703125" customWidth="1"/>
    <col min="2572" max="2572" width="14.85546875" customWidth="1"/>
    <col min="2821" max="2823" width="17.85546875" customWidth="1"/>
    <col min="2824" max="2824" width="7" customWidth="1"/>
    <col min="2825" max="2826" width="17.7109375" customWidth="1"/>
    <col min="2827" max="2827" width="5.5703125" customWidth="1"/>
    <col min="2828" max="2828" width="14.85546875" customWidth="1"/>
    <col min="3077" max="3079" width="17.85546875" customWidth="1"/>
    <col min="3080" max="3080" width="7" customWidth="1"/>
    <col min="3081" max="3082" width="17.7109375" customWidth="1"/>
    <col min="3083" max="3083" width="5.5703125" customWidth="1"/>
    <col min="3084" max="3084" width="14.85546875" customWidth="1"/>
    <col min="3333" max="3335" width="17.85546875" customWidth="1"/>
    <col min="3336" max="3336" width="7" customWidth="1"/>
    <col min="3337" max="3338" width="17.7109375" customWidth="1"/>
    <col min="3339" max="3339" width="5.5703125" customWidth="1"/>
    <col min="3340" max="3340" width="14.85546875" customWidth="1"/>
    <col min="3589" max="3591" width="17.85546875" customWidth="1"/>
    <col min="3592" max="3592" width="7" customWidth="1"/>
    <col min="3593" max="3594" width="17.7109375" customWidth="1"/>
    <col min="3595" max="3595" width="5.5703125" customWidth="1"/>
    <col min="3596" max="3596" width="14.85546875" customWidth="1"/>
    <col min="3845" max="3847" width="17.85546875" customWidth="1"/>
    <col min="3848" max="3848" width="7" customWidth="1"/>
    <col min="3849" max="3850" width="17.7109375" customWidth="1"/>
    <col min="3851" max="3851" width="5.5703125" customWidth="1"/>
    <col min="3852" max="3852" width="14.85546875" customWidth="1"/>
    <col min="4101" max="4103" width="17.85546875" customWidth="1"/>
    <col min="4104" max="4104" width="7" customWidth="1"/>
    <col min="4105" max="4106" width="17.7109375" customWidth="1"/>
    <col min="4107" max="4107" width="5.5703125" customWidth="1"/>
    <col min="4108" max="4108" width="14.85546875" customWidth="1"/>
    <col min="4357" max="4359" width="17.85546875" customWidth="1"/>
    <col min="4360" max="4360" width="7" customWidth="1"/>
    <col min="4361" max="4362" width="17.7109375" customWidth="1"/>
    <col min="4363" max="4363" width="5.5703125" customWidth="1"/>
    <col min="4364" max="4364" width="14.85546875" customWidth="1"/>
    <col min="4613" max="4615" width="17.85546875" customWidth="1"/>
    <col min="4616" max="4616" width="7" customWidth="1"/>
    <col min="4617" max="4618" width="17.7109375" customWidth="1"/>
    <col min="4619" max="4619" width="5.5703125" customWidth="1"/>
    <col min="4620" max="4620" width="14.85546875" customWidth="1"/>
    <col min="4869" max="4871" width="17.85546875" customWidth="1"/>
    <col min="4872" max="4872" width="7" customWidth="1"/>
    <col min="4873" max="4874" width="17.7109375" customWidth="1"/>
    <col min="4875" max="4875" width="5.5703125" customWidth="1"/>
    <col min="4876" max="4876" width="14.85546875" customWidth="1"/>
    <col min="5125" max="5127" width="17.85546875" customWidth="1"/>
    <col min="5128" max="5128" width="7" customWidth="1"/>
    <col min="5129" max="5130" width="17.7109375" customWidth="1"/>
    <col min="5131" max="5131" width="5.5703125" customWidth="1"/>
    <col min="5132" max="5132" width="14.85546875" customWidth="1"/>
    <col min="5381" max="5383" width="17.85546875" customWidth="1"/>
    <col min="5384" max="5384" width="7" customWidth="1"/>
    <col min="5385" max="5386" width="17.7109375" customWidth="1"/>
    <col min="5387" max="5387" width="5.5703125" customWidth="1"/>
    <col min="5388" max="5388" width="14.85546875" customWidth="1"/>
    <col min="5637" max="5639" width="17.85546875" customWidth="1"/>
    <col min="5640" max="5640" width="7" customWidth="1"/>
    <col min="5641" max="5642" width="17.7109375" customWidth="1"/>
    <col min="5643" max="5643" width="5.5703125" customWidth="1"/>
    <col min="5644" max="5644" width="14.85546875" customWidth="1"/>
    <col min="5893" max="5895" width="17.85546875" customWidth="1"/>
    <col min="5896" max="5896" width="7" customWidth="1"/>
    <col min="5897" max="5898" width="17.7109375" customWidth="1"/>
    <col min="5899" max="5899" width="5.5703125" customWidth="1"/>
    <col min="5900" max="5900" width="14.85546875" customWidth="1"/>
    <col min="6149" max="6151" width="17.85546875" customWidth="1"/>
    <col min="6152" max="6152" width="7" customWidth="1"/>
    <col min="6153" max="6154" width="17.7109375" customWidth="1"/>
    <col min="6155" max="6155" width="5.5703125" customWidth="1"/>
    <col min="6156" max="6156" width="14.85546875" customWidth="1"/>
    <col min="6405" max="6407" width="17.85546875" customWidth="1"/>
    <col min="6408" max="6408" width="7" customWidth="1"/>
    <col min="6409" max="6410" width="17.7109375" customWidth="1"/>
    <col min="6411" max="6411" width="5.5703125" customWidth="1"/>
    <col min="6412" max="6412" width="14.85546875" customWidth="1"/>
    <col min="6661" max="6663" width="17.85546875" customWidth="1"/>
    <col min="6664" max="6664" width="7" customWidth="1"/>
    <col min="6665" max="6666" width="17.7109375" customWidth="1"/>
    <col min="6667" max="6667" width="5.5703125" customWidth="1"/>
    <col min="6668" max="6668" width="14.85546875" customWidth="1"/>
    <col min="6917" max="6919" width="17.85546875" customWidth="1"/>
    <col min="6920" max="6920" width="7" customWidth="1"/>
    <col min="6921" max="6922" width="17.7109375" customWidth="1"/>
    <col min="6923" max="6923" width="5.5703125" customWidth="1"/>
    <col min="6924" max="6924" width="14.85546875" customWidth="1"/>
    <col min="7173" max="7175" width="17.85546875" customWidth="1"/>
    <col min="7176" max="7176" width="7" customWidth="1"/>
    <col min="7177" max="7178" width="17.7109375" customWidth="1"/>
    <col min="7179" max="7179" width="5.5703125" customWidth="1"/>
    <col min="7180" max="7180" width="14.85546875" customWidth="1"/>
    <col min="7429" max="7431" width="17.85546875" customWidth="1"/>
    <col min="7432" max="7432" width="7" customWidth="1"/>
    <col min="7433" max="7434" width="17.7109375" customWidth="1"/>
    <col min="7435" max="7435" width="5.5703125" customWidth="1"/>
    <col min="7436" max="7436" width="14.85546875" customWidth="1"/>
    <col min="7685" max="7687" width="17.85546875" customWidth="1"/>
    <col min="7688" max="7688" width="7" customWidth="1"/>
    <col min="7689" max="7690" width="17.7109375" customWidth="1"/>
    <col min="7691" max="7691" width="5.5703125" customWidth="1"/>
    <col min="7692" max="7692" width="14.85546875" customWidth="1"/>
    <col min="7941" max="7943" width="17.85546875" customWidth="1"/>
    <col min="7944" max="7944" width="7" customWidth="1"/>
    <col min="7945" max="7946" width="17.7109375" customWidth="1"/>
    <col min="7947" max="7947" width="5.5703125" customWidth="1"/>
    <col min="7948" max="7948" width="14.85546875" customWidth="1"/>
    <col min="8197" max="8199" width="17.85546875" customWidth="1"/>
    <col min="8200" max="8200" width="7" customWidth="1"/>
    <col min="8201" max="8202" width="17.7109375" customWidth="1"/>
    <col min="8203" max="8203" width="5.5703125" customWidth="1"/>
    <col min="8204" max="8204" width="14.85546875" customWidth="1"/>
    <col min="8453" max="8455" width="17.85546875" customWidth="1"/>
    <col min="8456" max="8456" width="7" customWidth="1"/>
    <col min="8457" max="8458" width="17.7109375" customWidth="1"/>
    <col min="8459" max="8459" width="5.5703125" customWidth="1"/>
    <col min="8460" max="8460" width="14.85546875" customWidth="1"/>
    <col min="8709" max="8711" width="17.85546875" customWidth="1"/>
    <col min="8712" max="8712" width="7" customWidth="1"/>
    <col min="8713" max="8714" width="17.7109375" customWidth="1"/>
    <col min="8715" max="8715" width="5.5703125" customWidth="1"/>
    <col min="8716" max="8716" width="14.85546875" customWidth="1"/>
    <col min="8965" max="8967" width="17.85546875" customWidth="1"/>
    <col min="8968" max="8968" width="7" customWidth="1"/>
    <col min="8969" max="8970" width="17.7109375" customWidth="1"/>
    <col min="8971" max="8971" width="5.5703125" customWidth="1"/>
    <col min="8972" max="8972" width="14.85546875" customWidth="1"/>
    <col min="9221" max="9223" width="17.85546875" customWidth="1"/>
    <col min="9224" max="9224" width="7" customWidth="1"/>
    <col min="9225" max="9226" width="17.7109375" customWidth="1"/>
    <col min="9227" max="9227" width="5.5703125" customWidth="1"/>
    <col min="9228" max="9228" width="14.85546875" customWidth="1"/>
    <col min="9477" max="9479" width="17.85546875" customWidth="1"/>
    <col min="9480" max="9480" width="7" customWidth="1"/>
    <col min="9481" max="9482" width="17.7109375" customWidth="1"/>
    <col min="9483" max="9483" width="5.5703125" customWidth="1"/>
    <col min="9484" max="9484" width="14.85546875" customWidth="1"/>
    <col min="9733" max="9735" width="17.85546875" customWidth="1"/>
    <col min="9736" max="9736" width="7" customWidth="1"/>
    <col min="9737" max="9738" width="17.7109375" customWidth="1"/>
    <col min="9739" max="9739" width="5.5703125" customWidth="1"/>
    <col min="9740" max="9740" width="14.85546875" customWidth="1"/>
    <col min="9989" max="9991" width="17.85546875" customWidth="1"/>
    <col min="9992" max="9992" width="7" customWidth="1"/>
    <col min="9993" max="9994" width="17.7109375" customWidth="1"/>
    <col min="9995" max="9995" width="5.5703125" customWidth="1"/>
    <col min="9996" max="9996" width="14.85546875" customWidth="1"/>
    <col min="10245" max="10247" width="17.85546875" customWidth="1"/>
    <col min="10248" max="10248" width="7" customWidth="1"/>
    <col min="10249" max="10250" width="17.7109375" customWidth="1"/>
    <col min="10251" max="10251" width="5.5703125" customWidth="1"/>
    <col min="10252" max="10252" width="14.85546875" customWidth="1"/>
    <col min="10501" max="10503" width="17.85546875" customWidth="1"/>
    <col min="10504" max="10504" width="7" customWidth="1"/>
    <col min="10505" max="10506" width="17.7109375" customWidth="1"/>
    <col min="10507" max="10507" width="5.5703125" customWidth="1"/>
    <col min="10508" max="10508" width="14.85546875" customWidth="1"/>
    <col min="10757" max="10759" width="17.85546875" customWidth="1"/>
    <col min="10760" max="10760" width="7" customWidth="1"/>
    <col min="10761" max="10762" width="17.7109375" customWidth="1"/>
    <col min="10763" max="10763" width="5.5703125" customWidth="1"/>
    <col min="10764" max="10764" width="14.85546875" customWidth="1"/>
    <col min="11013" max="11015" width="17.85546875" customWidth="1"/>
    <col min="11016" max="11016" width="7" customWidth="1"/>
    <col min="11017" max="11018" width="17.7109375" customWidth="1"/>
    <col min="11019" max="11019" width="5.5703125" customWidth="1"/>
    <col min="11020" max="11020" width="14.85546875" customWidth="1"/>
    <col min="11269" max="11271" width="17.85546875" customWidth="1"/>
    <col min="11272" max="11272" width="7" customWidth="1"/>
    <col min="11273" max="11274" width="17.7109375" customWidth="1"/>
    <col min="11275" max="11275" width="5.5703125" customWidth="1"/>
    <col min="11276" max="11276" width="14.85546875" customWidth="1"/>
    <col min="11525" max="11527" width="17.85546875" customWidth="1"/>
    <col min="11528" max="11528" width="7" customWidth="1"/>
    <col min="11529" max="11530" width="17.7109375" customWidth="1"/>
    <col min="11531" max="11531" width="5.5703125" customWidth="1"/>
    <col min="11532" max="11532" width="14.85546875" customWidth="1"/>
    <col min="11781" max="11783" width="17.85546875" customWidth="1"/>
    <col min="11784" max="11784" width="7" customWidth="1"/>
    <col min="11785" max="11786" width="17.7109375" customWidth="1"/>
    <col min="11787" max="11787" width="5.5703125" customWidth="1"/>
    <col min="11788" max="11788" width="14.85546875" customWidth="1"/>
    <col min="12037" max="12039" width="17.85546875" customWidth="1"/>
    <col min="12040" max="12040" width="7" customWidth="1"/>
    <col min="12041" max="12042" width="17.7109375" customWidth="1"/>
    <col min="12043" max="12043" width="5.5703125" customWidth="1"/>
    <col min="12044" max="12044" width="14.85546875" customWidth="1"/>
    <col min="12293" max="12295" width="17.85546875" customWidth="1"/>
    <col min="12296" max="12296" width="7" customWidth="1"/>
    <col min="12297" max="12298" width="17.7109375" customWidth="1"/>
    <col min="12299" max="12299" width="5.5703125" customWidth="1"/>
    <col min="12300" max="12300" width="14.85546875" customWidth="1"/>
    <col min="12549" max="12551" width="17.85546875" customWidth="1"/>
    <col min="12552" max="12552" width="7" customWidth="1"/>
    <col min="12553" max="12554" width="17.7109375" customWidth="1"/>
    <col min="12555" max="12555" width="5.5703125" customWidth="1"/>
    <col min="12556" max="12556" width="14.85546875" customWidth="1"/>
    <col min="12805" max="12807" width="17.85546875" customWidth="1"/>
    <col min="12808" max="12808" width="7" customWidth="1"/>
    <col min="12809" max="12810" width="17.7109375" customWidth="1"/>
    <col min="12811" max="12811" width="5.5703125" customWidth="1"/>
    <col min="12812" max="12812" width="14.85546875" customWidth="1"/>
    <col min="13061" max="13063" width="17.85546875" customWidth="1"/>
    <col min="13064" max="13064" width="7" customWidth="1"/>
    <col min="13065" max="13066" width="17.7109375" customWidth="1"/>
    <col min="13067" max="13067" width="5.5703125" customWidth="1"/>
    <col min="13068" max="13068" width="14.85546875" customWidth="1"/>
    <col min="13317" max="13319" width="17.85546875" customWidth="1"/>
    <col min="13320" max="13320" width="7" customWidth="1"/>
    <col min="13321" max="13322" width="17.7109375" customWidth="1"/>
    <col min="13323" max="13323" width="5.5703125" customWidth="1"/>
    <col min="13324" max="13324" width="14.85546875" customWidth="1"/>
    <col min="13573" max="13575" width="17.85546875" customWidth="1"/>
    <col min="13576" max="13576" width="7" customWidth="1"/>
    <col min="13577" max="13578" width="17.7109375" customWidth="1"/>
    <col min="13579" max="13579" width="5.5703125" customWidth="1"/>
    <col min="13580" max="13580" width="14.85546875" customWidth="1"/>
    <col min="13829" max="13831" width="17.85546875" customWidth="1"/>
    <col min="13832" max="13832" width="7" customWidth="1"/>
    <col min="13833" max="13834" width="17.7109375" customWidth="1"/>
    <col min="13835" max="13835" width="5.5703125" customWidth="1"/>
    <col min="13836" max="13836" width="14.85546875" customWidth="1"/>
    <col min="14085" max="14087" width="17.85546875" customWidth="1"/>
    <col min="14088" max="14088" width="7" customWidth="1"/>
    <col min="14089" max="14090" width="17.7109375" customWidth="1"/>
    <col min="14091" max="14091" width="5.5703125" customWidth="1"/>
    <col min="14092" max="14092" width="14.85546875" customWidth="1"/>
    <col min="14341" max="14343" width="17.85546875" customWidth="1"/>
    <col min="14344" max="14344" width="7" customWidth="1"/>
    <col min="14345" max="14346" width="17.7109375" customWidth="1"/>
    <col min="14347" max="14347" width="5.5703125" customWidth="1"/>
    <col min="14348" max="14348" width="14.85546875" customWidth="1"/>
    <col min="14597" max="14599" width="17.85546875" customWidth="1"/>
    <col min="14600" max="14600" width="7" customWidth="1"/>
    <col min="14601" max="14602" width="17.7109375" customWidth="1"/>
    <col min="14603" max="14603" width="5.5703125" customWidth="1"/>
    <col min="14604" max="14604" width="14.85546875" customWidth="1"/>
    <col min="14853" max="14855" width="17.85546875" customWidth="1"/>
    <col min="14856" max="14856" width="7" customWidth="1"/>
    <col min="14857" max="14858" width="17.7109375" customWidth="1"/>
    <col min="14859" max="14859" width="5.5703125" customWidth="1"/>
    <col min="14860" max="14860" width="14.85546875" customWidth="1"/>
    <col min="15109" max="15111" width="17.85546875" customWidth="1"/>
    <col min="15112" max="15112" width="7" customWidth="1"/>
    <col min="15113" max="15114" width="17.7109375" customWidth="1"/>
    <col min="15115" max="15115" width="5.5703125" customWidth="1"/>
    <col min="15116" max="15116" width="14.85546875" customWidth="1"/>
    <col min="15365" max="15367" width="17.85546875" customWidth="1"/>
    <col min="15368" max="15368" width="7" customWidth="1"/>
    <col min="15369" max="15370" width="17.7109375" customWidth="1"/>
    <col min="15371" max="15371" width="5.5703125" customWidth="1"/>
    <col min="15372" max="15372" width="14.85546875" customWidth="1"/>
    <col min="15621" max="15623" width="17.85546875" customWidth="1"/>
    <col min="15624" max="15624" width="7" customWidth="1"/>
    <col min="15625" max="15626" width="17.7109375" customWidth="1"/>
    <col min="15627" max="15627" width="5.5703125" customWidth="1"/>
    <col min="15628" max="15628" width="14.85546875" customWidth="1"/>
    <col min="15877" max="15879" width="17.85546875" customWidth="1"/>
    <col min="15880" max="15880" width="7" customWidth="1"/>
    <col min="15881" max="15882" width="17.7109375" customWidth="1"/>
    <col min="15883" max="15883" width="5.5703125" customWidth="1"/>
    <col min="15884" max="15884" width="14.85546875" customWidth="1"/>
    <col min="16133" max="16135" width="17.85546875" customWidth="1"/>
    <col min="16136" max="16136" width="7" customWidth="1"/>
    <col min="16137" max="16138" width="17.7109375" customWidth="1"/>
    <col min="16139" max="16139" width="5.5703125" customWidth="1"/>
    <col min="16140" max="16140" width="14.85546875" customWidth="1"/>
  </cols>
  <sheetData>
    <row r="1" spans="1:13" ht="18.75" customHeight="1" x14ac:dyDescent="0.25">
      <c r="A1" s="167" t="s">
        <v>239</v>
      </c>
      <c r="B1" s="178"/>
      <c r="C1" s="179" t="s">
        <v>44</v>
      </c>
      <c r="D1" s="180"/>
      <c r="E1" s="170" t="s">
        <v>238</v>
      </c>
      <c r="F1" s="171"/>
      <c r="G1" s="171"/>
      <c r="H1" s="171"/>
      <c r="I1" s="171"/>
      <c r="J1" s="171"/>
    </row>
    <row r="2" spans="1:13" ht="18" x14ac:dyDescent="0.25">
      <c r="A2" s="19"/>
      <c r="B2" s="181"/>
      <c r="C2" s="181"/>
      <c r="D2" s="21"/>
      <c r="E2" s="21"/>
      <c r="F2" s="21"/>
      <c r="G2" s="21"/>
      <c r="H2" s="21"/>
      <c r="I2" s="21"/>
      <c r="J2" s="21"/>
      <c r="L2" s="156"/>
      <c r="M2" s="156"/>
    </row>
    <row r="3" spans="1:13" x14ac:dyDescent="0.25">
      <c r="A3" s="44" t="s">
        <v>45</v>
      </c>
      <c r="B3" s="110" t="s">
        <v>5</v>
      </c>
      <c r="C3" s="110" t="s">
        <v>6</v>
      </c>
      <c r="D3" s="111" t="s">
        <v>7</v>
      </c>
      <c r="E3" s="110" t="s">
        <v>8</v>
      </c>
      <c r="F3" s="54"/>
      <c r="G3" s="110" t="s">
        <v>9</v>
      </c>
      <c r="H3" s="110" t="s">
        <v>71</v>
      </c>
      <c r="I3" s="110" t="s">
        <v>72</v>
      </c>
      <c r="J3" s="110" t="s">
        <v>192</v>
      </c>
      <c r="K3" s="21"/>
      <c r="L3" s="173" t="s">
        <v>15</v>
      </c>
      <c r="M3" s="174"/>
    </row>
    <row r="4" spans="1:13" x14ac:dyDescent="0.25">
      <c r="A4" s="45" t="s">
        <v>16</v>
      </c>
      <c r="B4" s="22" t="s">
        <v>172</v>
      </c>
      <c r="C4" s="22" t="s">
        <v>150</v>
      </c>
      <c r="D4" s="23" t="s">
        <v>151</v>
      </c>
      <c r="E4" s="56" t="s">
        <v>152</v>
      </c>
      <c r="F4" s="57"/>
      <c r="G4" s="56" t="s">
        <v>176</v>
      </c>
      <c r="H4" s="56" t="s">
        <v>177</v>
      </c>
      <c r="I4" s="56" t="s">
        <v>178</v>
      </c>
      <c r="J4" s="56" t="s">
        <v>179</v>
      </c>
      <c r="K4" s="21"/>
      <c r="L4" s="113"/>
      <c r="M4" s="114"/>
    </row>
    <row r="5" spans="1:13" x14ac:dyDescent="0.25">
      <c r="A5" s="45" t="s">
        <v>17</v>
      </c>
      <c r="B5" s="56" t="s">
        <v>156</v>
      </c>
      <c r="C5" s="56" t="s">
        <v>155</v>
      </c>
      <c r="D5" s="58" t="s">
        <v>154</v>
      </c>
      <c r="E5" s="56" t="s">
        <v>153</v>
      </c>
      <c r="F5" s="57"/>
      <c r="G5" s="56" t="s">
        <v>236</v>
      </c>
      <c r="H5" s="56" t="s">
        <v>185</v>
      </c>
      <c r="I5" s="56" t="s">
        <v>184</v>
      </c>
      <c r="J5" s="56" t="s">
        <v>183</v>
      </c>
      <c r="K5" s="21"/>
      <c r="L5" s="115" t="s">
        <v>18</v>
      </c>
      <c r="M5" s="116" t="s">
        <v>19</v>
      </c>
    </row>
    <row r="6" spans="1:13" x14ac:dyDescent="0.25">
      <c r="A6" s="45" t="s">
        <v>20</v>
      </c>
      <c r="B6" s="56" t="s">
        <v>158</v>
      </c>
      <c r="C6" s="56" t="s">
        <v>157</v>
      </c>
      <c r="D6" s="58" t="s">
        <v>156</v>
      </c>
      <c r="E6" s="56" t="s">
        <v>235</v>
      </c>
      <c r="F6" s="57"/>
      <c r="G6" s="56" t="s">
        <v>166</v>
      </c>
      <c r="H6" s="56" t="s">
        <v>164</v>
      </c>
      <c r="I6" s="56" t="s">
        <v>165</v>
      </c>
      <c r="J6" s="56" t="s">
        <v>237</v>
      </c>
      <c r="K6" s="21"/>
      <c r="L6" s="115" t="s">
        <v>21</v>
      </c>
      <c r="M6" s="117" t="s">
        <v>22</v>
      </c>
    </row>
    <row r="7" spans="1:13" x14ac:dyDescent="0.25">
      <c r="A7" s="45" t="s">
        <v>23</v>
      </c>
      <c r="B7" s="56" t="s">
        <v>159</v>
      </c>
      <c r="C7" s="56" t="s">
        <v>160</v>
      </c>
      <c r="D7" s="56" t="s">
        <v>161</v>
      </c>
      <c r="E7" s="56" t="s">
        <v>162</v>
      </c>
      <c r="F7" s="57"/>
      <c r="G7" s="56" t="s">
        <v>167</v>
      </c>
      <c r="H7" s="56" t="s">
        <v>168</v>
      </c>
      <c r="I7" s="56" t="s">
        <v>169</v>
      </c>
      <c r="J7" s="56" t="s">
        <v>170</v>
      </c>
      <c r="K7" s="21"/>
      <c r="L7" s="115" t="s">
        <v>24</v>
      </c>
      <c r="M7" s="118"/>
    </row>
    <row r="8" spans="1:13" x14ac:dyDescent="0.25">
      <c r="A8" s="24"/>
      <c r="B8" s="24"/>
      <c r="C8" s="24"/>
      <c r="D8" s="24"/>
      <c r="E8" s="28"/>
      <c r="F8" s="63"/>
      <c r="G8" s="28"/>
      <c r="H8" s="28"/>
      <c r="I8" s="28"/>
      <c r="J8" s="28"/>
      <c r="K8" s="21"/>
      <c r="L8" s="113"/>
      <c r="M8" s="114"/>
    </row>
    <row r="9" spans="1:13" x14ac:dyDescent="0.25">
      <c r="A9" s="46" t="s">
        <v>25</v>
      </c>
      <c r="B9" s="112" t="s">
        <v>171</v>
      </c>
      <c r="C9" s="110" t="s">
        <v>171</v>
      </c>
      <c r="D9" s="110" t="s">
        <v>171</v>
      </c>
      <c r="E9" s="110" t="s">
        <v>171</v>
      </c>
      <c r="F9" s="57"/>
      <c r="G9" s="110" t="s">
        <v>171</v>
      </c>
      <c r="H9" s="110" t="s">
        <v>171</v>
      </c>
      <c r="I9" s="110" t="s">
        <v>171</v>
      </c>
      <c r="J9" s="110" t="s">
        <v>171</v>
      </c>
      <c r="K9" s="21"/>
      <c r="L9" s="128" t="s">
        <v>138</v>
      </c>
      <c r="M9" s="119" t="s">
        <v>140</v>
      </c>
    </row>
    <row r="10" spans="1:13" x14ac:dyDescent="0.25">
      <c r="A10" s="46" t="s">
        <v>26</v>
      </c>
      <c r="B10" s="64" t="s">
        <v>46</v>
      </c>
      <c r="C10" s="64" t="s">
        <v>46</v>
      </c>
      <c r="D10" s="64" t="s">
        <v>46</v>
      </c>
      <c r="E10" s="64" t="s">
        <v>46</v>
      </c>
      <c r="F10" s="65"/>
      <c r="G10" s="64" t="s">
        <v>46</v>
      </c>
      <c r="H10" s="64" t="s">
        <v>46</v>
      </c>
      <c r="I10" s="64" t="s">
        <v>46</v>
      </c>
      <c r="J10" s="64" t="s">
        <v>46</v>
      </c>
      <c r="K10" s="21"/>
      <c r="L10" s="128" t="s">
        <v>139</v>
      </c>
      <c r="M10" s="129" t="s">
        <v>22</v>
      </c>
    </row>
    <row r="11" spans="1:13" x14ac:dyDescent="0.25">
      <c r="A11" s="46" t="s">
        <v>29</v>
      </c>
      <c r="B11" s="25" t="s">
        <v>30</v>
      </c>
      <c r="C11" s="25" t="s">
        <v>30</v>
      </c>
      <c r="D11" s="66" t="s">
        <v>30</v>
      </c>
      <c r="E11" s="25" t="s">
        <v>30</v>
      </c>
      <c r="F11" s="67"/>
      <c r="G11" s="25" t="s">
        <v>30</v>
      </c>
      <c r="H11" s="25" t="s">
        <v>30</v>
      </c>
      <c r="I11" s="25" t="s">
        <v>39</v>
      </c>
      <c r="J11" s="25" t="s">
        <v>30</v>
      </c>
      <c r="K11" s="21"/>
      <c r="L11" s="127" t="s">
        <v>182</v>
      </c>
      <c r="M11" s="120"/>
    </row>
    <row r="12" spans="1:13" x14ac:dyDescent="0.25">
      <c r="A12" s="47" t="s">
        <v>31</v>
      </c>
      <c r="B12" s="26" t="str">
        <f>B4</f>
        <v>1st Pool 1</v>
      </c>
      <c r="C12" s="26" t="str">
        <f>C4</f>
        <v>1st Pool 2</v>
      </c>
      <c r="D12" s="68" t="str">
        <f>D4</f>
        <v>1st Pool 3</v>
      </c>
      <c r="E12" s="26" t="str">
        <f>E4</f>
        <v>1st Pool 4</v>
      </c>
      <c r="F12" s="67"/>
      <c r="G12" s="26" t="str">
        <f>G4</f>
        <v>3rd Pool 1</v>
      </c>
      <c r="H12" s="26" t="str">
        <f>H4</f>
        <v>3rd Pool 2</v>
      </c>
      <c r="I12" s="26" t="str">
        <f>I4</f>
        <v>3rd Pool 3</v>
      </c>
      <c r="J12" s="26" t="str">
        <f>J4</f>
        <v>3rd Pool 4</v>
      </c>
      <c r="K12" s="21"/>
      <c r="L12" s="32"/>
      <c r="M12" s="21"/>
    </row>
    <row r="13" spans="1:13" x14ac:dyDescent="0.25">
      <c r="A13" s="47" t="s">
        <v>31</v>
      </c>
      <c r="B13" s="26" t="str">
        <f>B6</f>
        <v>2nd Pool 5</v>
      </c>
      <c r="C13" s="26" t="str">
        <f>C6</f>
        <v>2nd Pool 6</v>
      </c>
      <c r="D13" s="68" t="str">
        <f>D6</f>
        <v>2nd Pool 7</v>
      </c>
      <c r="E13" s="26" t="str">
        <f>E6</f>
        <v>2nd Pool 8</v>
      </c>
      <c r="F13" s="67"/>
      <c r="G13" s="26" t="str">
        <f>G6</f>
        <v>4th Pool 5</v>
      </c>
      <c r="H13" s="26" t="str">
        <f>H6</f>
        <v>4th Pool 6</v>
      </c>
      <c r="I13" s="26" t="str">
        <f>I6</f>
        <v>4th Pool 7</v>
      </c>
      <c r="J13" s="26" t="str">
        <f>J6</f>
        <v>4th Pool 8</v>
      </c>
      <c r="K13" s="21"/>
      <c r="L13" s="149" t="s">
        <v>149</v>
      </c>
      <c r="M13" s="119" t="s">
        <v>148</v>
      </c>
    </row>
    <row r="14" spans="1:13" x14ac:dyDescent="0.25">
      <c r="A14" s="48" t="s">
        <v>32</v>
      </c>
      <c r="B14" s="27" t="str">
        <f>B5</f>
        <v>2nd Pool 7</v>
      </c>
      <c r="C14" s="27" t="str">
        <f>C5</f>
        <v>1st Pool 7</v>
      </c>
      <c r="D14" s="69" t="str">
        <f>D5</f>
        <v>1st Pool 6</v>
      </c>
      <c r="E14" s="27" t="str">
        <f>E5</f>
        <v>1st Pool 5</v>
      </c>
      <c r="F14" s="67"/>
      <c r="G14" s="27" t="str">
        <f>G5</f>
        <v>3rd Pool 8</v>
      </c>
      <c r="H14" s="27" t="str">
        <f>H5</f>
        <v>3rd Pool 7</v>
      </c>
      <c r="I14" s="27" t="str">
        <f>I5</f>
        <v>3rd Pool 6</v>
      </c>
      <c r="J14" s="27" t="str">
        <f>J5</f>
        <v>3rd Pool 5</v>
      </c>
      <c r="K14" s="21"/>
      <c r="L14" s="149" t="s">
        <v>191</v>
      </c>
      <c r="M14" s="120" t="s">
        <v>22</v>
      </c>
    </row>
    <row r="15" spans="1:13" x14ac:dyDescent="0.25">
      <c r="A15" s="131" t="s">
        <v>33</v>
      </c>
      <c r="B15" s="132"/>
      <c r="C15" s="132"/>
      <c r="D15" s="133"/>
      <c r="E15" s="132"/>
      <c r="F15" s="67"/>
      <c r="G15" s="132"/>
      <c r="H15" s="132"/>
      <c r="I15" s="132"/>
      <c r="J15" s="132"/>
      <c r="K15" s="21"/>
      <c r="L15" s="155"/>
      <c r="M15" s="130"/>
    </row>
    <row r="16" spans="1:13" x14ac:dyDescent="0.25">
      <c r="A16" s="28"/>
      <c r="B16" s="28"/>
      <c r="C16" s="28"/>
      <c r="D16" s="70"/>
      <c r="E16" s="28"/>
      <c r="F16" s="63"/>
      <c r="G16" s="28"/>
      <c r="H16" s="28"/>
      <c r="I16" s="28"/>
      <c r="J16" s="28"/>
      <c r="K16" s="21"/>
      <c r="L16" s="32"/>
      <c r="M16" s="55"/>
    </row>
    <row r="17" spans="1:13" x14ac:dyDescent="0.25">
      <c r="A17" s="46" t="s">
        <v>25</v>
      </c>
      <c r="B17" s="112" t="s">
        <v>171</v>
      </c>
      <c r="C17" s="110" t="s">
        <v>171</v>
      </c>
      <c r="D17" s="110" t="s">
        <v>171</v>
      </c>
      <c r="E17" s="110" t="s">
        <v>171</v>
      </c>
      <c r="F17" s="57"/>
      <c r="G17" s="110" t="s">
        <v>171</v>
      </c>
      <c r="H17" s="110" t="s">
        <v>171</v>
      </c>
      <c r="I17" s="110" t="s">
        <v>171</v>
      </c>
      <c r="J17" s="110" t="s">
        <v>171</v>
      </c>
      <c r="K17" s="21"/>
      <c r="L17" s="21"/>
      <c r="M17" s="55"/>
    </row>
    <row r="18" spans="1:13" x14ac:dyDescent="0.25">
      <c r="A18" s="46" t="s">
        <v>26</v>
      </c>
      <c r="B18" s="25" t="s">
        <v>47</v>
      </c>
      <c r="C18" s="25" t="s">
        <v>47</v>
      </c>
      <c r="D18" s="25" t="s">
        <v>47</v>
      </c>
      <c r="E18" s="25" t="s">
        <v>47</v>
      </c>
      <c r="F18" s="67"/>
      <c r="G18" s="25" t="s">
        <v>47</v>
      </c>
      <c r="H18" s="25" t="s">
        <v>47</v>
      </c>
      <c r="I18" s="25" t="s">
        <v>47</v>
      </c>
      <c r="J18" s="25" t="s">
        <v>47</v>
      </c>
      <c r="K18" s="21"/>
      <c r="L18" s="21"/>
      <c r="M18" s="55"/>
    </row>
    <row r="19" spans="1:13" x14ac:dyDescent="0.25">
      <c r="A19" s="46" t="s">
        <v>29</v>
      </c>
      <c r="B19" s="25" t="s">
        <v>35</v>
      </c>
      <c r="C19" s="25" t="s">
        <v>35</v>
      </c>
      <c r="D19" s="66" t="s">
        <v>35</v>
      </c>
      <c r="E19" s="25" t="s">
        <v>35</v>
      </c>
      <c r="F19" s="67"/>
      <c r="G19" s="25" t="s">
        <v>35</v>
      </c>
      <c r="H19" s="25" t="s">
        <v>35</v>
      </c>
      <c r="I19" s="25" t="s">
        <v>41</v>
      </c>
      <c r="J19" s="25" t="s">
        <v>35</v>
      </c>
      <c r="K19" s="21"/>
      <c r="L19" s="21"/>
      <c r="M19" s="55"/>
    </row>
    <row r="20" spans="1:13" x14ac:dyDescent="0.25">
      <c r="A20" s="47" t="s">
        <v>31</v>
      </c>
      <c r="B20" s="26" t="str">
        <f>B5</f>
        <v>2nd Pool 7</v>
      </c>
      <c r="C20" s="26" t="str">
        <f>C5</f>
        <v>1st Pool 7</v>
      </c>
      <c r="D20" s="68" t="str">
        <f>D5</f>
        <v>1st Pool 6</v>
      </c>
      <c r="E20" s="26" t="str">
        <f>E5</f>
        <v>1st Pool 5</v>
      </c>
      <c r="F20" s="67"/>
      <c r="G20" s="26" t="str">
        <f>G5</f>
        <v>3rd Pool 8</v>
      </c>
      <c r="H20" s="26" t="str">
        <f t="shared" ref="H20:J20" si="0">H5</f>
        <v>3rd Pool 7</v>
      </c>
      <c r="I20" s="26" t="str">
        <f t="shared" ref="I20" si="1">I5</f>
        <v>3rd Pool 6</v>
      </c>
      <c r="J20" s="26" t="str">
        <f t="shared" si="0"/>
        <v>3rd Pool 5</v>
      </c>
      <c r="K20" s="21"/>
      <c r="L20" s="21"/>
      <c r="M20" s="55"/>
    </row>
    <row r="21" spans="1:13" x14ac:dyDescent="0.25">
      <c r="A21" s="47" t="s">
        <v>31</v>
      </c>
      <c r="B21" s="26" t="str">
        <f>B7</f>
        <v>2nd Pool 4</v>
      </c>
      <c r="C21" s="26" t="str">
        <f>C7</f>
        <v>2nd Pool 3</v>
      </c>
      <c r="D21" s="68" t="str">
        <f>D7</f>
        <v>2nd Pool 2</v>
      </c>
      <c r="E21" s="26" t="str">
        <f>E7</f>
        <v>2nd Pool 1</v>
      </c>
      <c r="F21" s="67"/>
      <c r="G21" s="26" t="str">
        <f>G7</f>
        <v>4th Pool 4</v>
      </c>
      <c r="H21" s="26" t="str">
        <f t="shared" ref="H21:J21" si="2">H7</f>
        <v>4th Pool 3</v>
      </c>
      <c r="I21" s="26" t="str">
        <f t="shared" ref="I21" si="3">I7</f>
        <v>4th Pool 2</v>
      </c>
      <c r="J21" s="26" t="str">
        <f t="shared" si="2"/>
        <v>4th Pool 1</v>
      </c>
      <c r="K21" s="21"/>
      <c r="L21" s="21"/>
      <c r="M21" s="55"/>
    </row>
    <row r="22" spans="1:13" x14ac:dyDescent="0.25">
      <c r="A22" s="48" t="s">
        <v>32</v>
      </c>
      <c r="B22" s="27" t="str">
        <f>B4</f>
        <v>1st Pool 1</v>
      </c>
      <c r="C22" s="27" t="str">
        <f>C4</f>
        <v>1st Pool 2</v>
      </c>
      <c r="D22" s="69" t="str">
        <f>D4</f>
        <v>1st Pool 3</v>
      </c>
      <c r="E22" s="27" t="str">
        <f>E4</f>
        <v>1st Pool 4</v>
      </c>
      <c r="F22" s="67"/>
      <c r="G22" s="27" t="str">
        <f>G4</f>
        <v>3rd Pool 1</v>
      </c>
      <c r="H22" s="27" t="str">
        <f t="shared" ref="H22:J22" si="4">H4</f>
        <v>3rd Pool 2</v>
      </c>
      <c r="I22" s="27" t="str">
        <f t="shared" ref="I22" si="5">I4</f>
        <v>3rd Pool 3</v>
      </c>
      <c r="J22" s="27" t="str">
        <f t="shared" si="4"/>
        <v>3rd Pool 4</v>
      </c>
      <c r="K22" s="21"/>
      <c r="L22" s="21"/>
      <c r="M22" s="55"/>
    </row>
    <row r="23" spans="1:13" x14ac:dyDescent="0.25">
      <c r="A23" s="131" t="s">
        <v>33</v>
      </c>
      <c r="B23" s="132"/>
      <c r="C23" s="132"/>
      <c r="D23" s="133"/>
      <c r="E23" s="132"/>
      <c r="F23" s="67"/>
      <c r="G23" s="132"/>
      <c r="H23" s="132"/>
      <c r="I23" s="132"/>
      <c r="J23" s="132"/>
      <c r="K23" s="21"/>
      <c r="L23" s="21"/>
      <c r="M23" s="55"/>
    </row>
    <row r="24" spans="1:13" x14ac:dyDescent="0.25">
      <c r="A24" s="28"/>
      <c r="B24" s="28"/>
      <c r="C24" s="28"/>
      <c r="D24" s="70"/>
      <c r="E24" s="28"/>
      <c r="F24" s="63"/>
      <c r="G24" s="28"/>
      <c r="H24" s="28"/>
      <c r="I24" s="28"/>
      <c r="J24" s="28"/>
      <c r="K24" s="21"/>
      <c r="L24" s="21"/>
      <c r="M24" s="55"/>
    </row>
    <row r="25" spans="1:13" x14ac:dyDescent="0.25">
      <c r="A25" s="46" t="s">
        <v>25</v>
      </c>
      <c r="B25" s="112" t="s">
        <v>171</v>
      </c>
      <c r="C25" s="110" t="s">
        <v>171</v>
      </c>
      <c r="D25" s="110" t="s">
        <v>171</v>
      </c>
      <c r="E25" s="110" t="s">
        <v>171</v>
      </c>
      <c r="F25" s="57"/>
      <c r="G25" s="110" t="s">
        <v>171</v>
      </c>
      <c r="H25" s="110" t="s">
        <v>171</v>
      </c>
      <c r="I25" s="110" t="s">
        <v>171</v>
      </c>
      <c r="J25" s="110" t="s">
        <v>171</v>
      </c>
      <c r="K25" s="21"/>
      <c r="L25" s="21"/>
      <c r="M25" s="55"/>
    </row>
    <row r="26" spans="1:13" x14ac:dyDescent="0.25">
      <c r="A26" s="46" t="s">
        <v>26</v>
      </c>
      <c r="B26" s="25" t="s">
        <v>48</v>
      </c>
      <c r="C26" s="25" t="s">
        <v>48</v>
      </c>
      <c r="D26" s="25" t="s">
        <v>48</v>
      </c>
      <c r="E26" s="25" t="s">
        <v>48</v>
      </c>
      <c r="F26" s="67"/>
      <c r="G26" s="25" t="s">
        <v>48</v>
      </c>
      <c r="H26" s="25" t="s">
        <v>48</v>
      </c>
      <c r="I26" s="25" t="s">
        <v>48</v>
      </c>
      <c r="J26" s="25" t="s">
        <v>48</v>
      </c>
      <c r="K26" s="21"/>
      <c r="L26" s="21"/>
      <c r="M26" s="55"/>
    </row>
    <row r="27" spans="1:13" x14ac:dyDescent="0.25">
      <c r="A27" s="46" t="s">
        <v>29</v>
      </c>
      <c r="B27" s="25" t="s">
        <v>37</v>
      </c>
      <c r="C27" s="25" t="s">
        <v>37</v>
      </c>
      <c r="D27" s="66" t="s">
        <v>37</v>
      </c>
      <c r="E27" s="25" t="s">
        <v>37</v>
      </c>
      <c r="F27" s="67"/>
      <c r="G27" s="25" t="s">
        <v>37</v>
      </c>
      <c r="H27" s="25" t="s">
        <v>37</v>
      </c>
      <c r="I27" s="25" t="s">
        <v>35</v>
      </c>
      <c r="J27" s="25" t="s">
        <v>37</v>
      </c>
      <c r="K27" s="21"/>
      <c r="L27" s="21"/>
      <c r="M27" s="55"/>
    </row>
    <row r="28" spans="1:13" x14ac:dyDescent="0.25">
      <c r="A28" s="47" t="s">
        <v>31</v>
      </c>
      <c r="B28" s="26" t="str">
        <f>B4</f>
        <v>1st Pool 1</v>
      </c>
      <c r="C28" s="26" t="str">
        <f>C4</f>
        <v>1st Pool 2</v>
      </c>
      <c r="D28" s="68" t="str">
        <f>D4</f>
        <v>1st Pool 3</v>
      </c>
      <c r="E28" s="26" t="str">
        <f>E4</f>
        <v>1st Pool 4</v>
      </c>
      <c r="F28" s="67"/>
      <c r="G28" s="26" t="str">
        <f>G4</f>
        <v>3rd Pool 1</v>
      </c>
      <c r="H28" s="26" t="str">
        <f t="shared" ref="H28:J28" si="6">H4</f>
        <v>3rd Pool 2</v>
      </c>
      <c r="I28" s="26" t="str">
        <f t="shared" ref="I28" si="7">I4</f>
        <v>3rd Pool 3</v>
      </c>
      <c r="J28" s="26" t="str">
        <f t="shared" si="6"/>
        <v>3rd Pool 4</v>
      </c>
      <c r="K28" s="21"/>
      <c r="L28" s="21"/>
      <c r="M28" s="55"/>
    </row>
    <row r="29" spans="1:13" x14ac:dyDescent="0.25">
      <c r="A29" s="47" t="s">
        <v>31</v>
      </c>
      <c r="B29" s="26" t="str">
        <f>B7</f>
        <v>2nd Pool 4</v>
      </c>
      <c r="C29" s="26" t="str">
        <f>C7</f>
        <v>2nd Pool 3</v>
      </c>
      <c r="D29" s="68" t="str">
        <f>D7</f>
        <v>2nd Pool 2</v>
      </c>
      <c r="E29" s="26" t="str">
        <f>E7</f>
        <v>2nd Pool 1</v>
      </c>
      <c r="F29" s="67"/>
      <c r="G29" s="26" t="str">
        <f>G7</f>
        <v>4th Pool 4</v>
      </c>
      <c r="H29" s="26" t="str">
        <f t="shared" ref="H29:J29" si="8">H7</f>
        <v>4th Pool 3</v>
      </c>
      <c r="I29" s="26" t="str">
        <f t="shared" ref="I29" si="9">I7</f>
        <v>4th Pool 2</v>
      </c>
      <c r="J29" s="26" t="str">
        <f t="shared" si="8"/>
        <v>4th Pool 1</v>
      </c>
      <c r="K29" s="21"/>
      <c r="L29" s="21"/>
      <c r="M29" s="55"/>
    </row>
    <row r="30" spans="1:13" x14ac:dyDescent="0.25">
      <c r="A30" s="48" t="s">
        <v>32</v>
      </c>
      <c r="B30" s="27" t="str">
        <f>B6</f>
        <v>2nd Pool 5</v>
      </c>
      <c r="C30" s="27" t="str">
        <f>C6</f>
        <v>2nd Pool 6</v>
      </c>
      <c r="D30" s="69" t="str">
        <f>D6</f>
        <v>2nd Pool 7</v>
      </c>
      <c r="E30" s="27" t="str">
        <f>E6</f>
        <v>2nd Pool 8</v>
      </c>
      <c r="F30" s="67"/>
      <c r="G30" s="27" t="str">
        <f>G6</f>
        <v>4th Pool 5</v>
      </c>
      <c r="H30" s="27" t="str">
        <f t="shared" ref="H30:J30" si="10">H6</f>
        <v>4th Pool 6</v>
      </c>
      <c r="I30" s="27" t="str">
        <f t="shared" ref="I30" si="11">I6</f>
        <v>4th Pool 7</v>
      </c>
      <c r="J30" s="27" t="str">
        <f t="shared" si="10"/>
        <v>4th Pool 8</v>
      </c>
      <c r="K30" s="21"/>
      <c r="L30" s="21"/>
      <c r="M30" s="55"/>
    </row>
    <row r="31" spans="1:13" x14ac:dyDescent="0.25">
      <c r="A31" s="131" t="s">
        <v>33</v>
      </c>
      <c r="B31" s="132"/>
      <c r="C31" s="132"/>
      <c r="D31" s="133"/>
      <c r="E31" s="132"/>
      <c r="F31" s="67"/>
      <c r="G31" s="132"/>
      <c r="H31" s="132"/>
      <c r="I31" s="132"/>
      <c r="J31" s="132"/>
      <c r="K31" s="21"/>
      <c r="L31" s="21"/>
      <c r="M31" s="55"/>
    </row>
    <row r="32" spans="1:13" x14ac:dyDescent="0.25">
      <c r="A32" s="28"/>
      <c r="B32" s="28"/>
      <c r="C32" s="28"/>
      <c r="D32" s="70"/>
      <c r="E32" s="28"/>
      <c r="F32" s="63"/>
      <c r="G32" s="28"/>
      <c r="H32" s="28"/>
      <c r="I32" s="28"/>
      <c r="J32" s="28"/>
      <c r="K32" s="21"/>
      <c r="L32" s="21"/>
      <c r="M32" s="55"/>
    </row>
    <row r="33" spans="1:13" x14ac:dyDescent="0.25">
      <c r="A33" s="46" t="s">
        <v>25</v>
      </c>
      <c r="B33" s="112" t="s">
        <v>171</v>
      </c>
      <c r="C33" s="110" t="s">
        <v>171</v>
      </c>
      <c r="D33" s="110" t="s">
        <v>171</v>
      </c>
      <c r="E33" s="110" t="s">
        <v>171</v>
      </c>
      <c r="F33" s="57"/>
      <c r="G33" s="110" t="s">
        <v>171</v>
      </c>
      <c r="H33" s="110" t="s">
        <v>171</v>
      </c>
      <c r="I33" s="110" t="s">
        <v>171</v>
      </c>
      <c r="J33" s="110" t="s">
        <v>171</v>
      </c>
      <c r="K33" s="21"/>
      <c r="L33" s="21"/>
      <c r="M33" s="55"/>
    </row>
    <row r="34" spans="1:13" x14ac:dyDescent="0.25">
      <c r="A34" s="46" t="s">
        <v>26</v>
      </c>
      <c r="B34" s="25" t="s">
        <v>27</v>
      </c>
      <c r="C34" s="25" t="s">
        <v>27</v>
      </c>
      <c r="D34" s="25" t="s">
        <v>27</v>
      </c>
      <c r="E34" s="25" t="s">
        <v>27</v>
      </c>
      <c r="F34" s="67"/>
      <c r="G34" s="25" t="s">
        <v>27</v>
      </c>
      <c r="H34" s="25" t="s">
        <v>27</v>
      </c>
      <c r="I34" s="25" t="s">
        <v>27</v>
      </c>
      <c r="J34" s="25" t="s">
        <v>27</v>
      </c>
      <c r="K34" s="21"/>
      <c r="L34" s="21"/>
      <c r="M34" s="55"/>
    </row>
    <row r="35" spans="1:13" x14ac:dyDescent="0.25">
      <c r="A35" s="46" t="s">
        <v>29</v>
      </c>
      <c r="B35" s="25" t="s">
        <v>39</v>
      </c>
      <c r="C35" s="25" t="s">
        <v>39</v>
      </c>
      <c r="D35" s="66" t="s">
        <v>39</v>
      </c>
      <c r="E35" s="25" t="s">
        <v>39</v>
      </c>
      <c r="F35" s="67"/>
      <c r="G35" s="25" t="s">
        <v>39</v>
      </c>
      <c r="H35" s="25" t="s">
        <v>39</v>
      </c>
      <c r="I35" s="25" t="s">
        <v>240</v>
      </c>
      <c r="J35" s="25" t="s">
        <v>39</v>
      </c>
      <c r="K35" s="21"/>
      <c r="L35" s="21"/>
      <c r="M35" s="55"/>
    </row>
    <row r="36" spans="1:13" x14ac:dyDescent="0.25">
      <c r="A36" s="47" t="s">
        <v>31</v>
      </c>
      <c r="B36" s="26" t="str">
        <f t="shared" ref="B36:E37" si="12">B5</f>
        <v>2nd Pool 7</v>
      </c>
      <c r="C36" s="26" t="str">
        <f t="shared" si="12"/>
        <v>1st Pool 7</v>
      </c>
      <c r="D36" s="68" t="str">
        <f t="shared" si="12"/>
        <v>1st Pool 6</v>
      </c>
      <c r="E36" s="26" t="str">
        <f t="shared" si="12"/>
        <v>1st Pool 5</v>
      </c>
      <c r="F36" s="67"/>
      <c r="G36" s="26" t="str">
        <f>G5</f>
        <v>3rd Pool 8</v>
      </c>
      <c r="H36" s="26" t="str">
        <f t="shared" ref="H36:J36" si="13">H5</f>
        <v>3rd Pool 7</v>
      </c>
      <c r="I36" s="26" t="str">
        <f t="shared" ref="I36" si="14">I5</f>
        <v>3rd Pool 6</v>
      </c>
      <c r="J36" s="26" t="str">
        <f t="shared" si="13"/>
        <v>3rd Pool 5</v>
      </c>
      <c r="K36" s="21"/>
      <c r="L36" s="21"/>
      <c r="M36" s="55"/>
    </row>
    <row r="37" spans="1:13" x14ac:dyDescent="0.25">
      <c r="A37" s="47" t="s">
        <v>31</v>
      </c>
      <c r="B37" s="26" t="str">
        <f t="shared" si="12"/>
        <v>2nd Pool 5</v>
      </c>
      <c r="C37" s="26" t="str">
        <f t="shared" si="12"/>
        <v>2nd Pool 6</v>
      </c>
      <c r="D37" s="68" t="str">
        <f t="shared" si="12"/>
        <v>2nd Pool 7</v>
      </c>
      <c r="E37" s="26" t="str">
        <f t="shared" si="12"/>
        <v>2nd Pool 8</v>
      </c>
      <c r="F37" s="67"/>
      <c r="G37" s="26" t="str">
        <f>G6</f>
        <v>4th Pool 5</v>
      </c>
      <c r="H37" s="26" t="str">
        <f t="shared" ref="H37:J37" si="15">H6</f>
        <v>4th Pool 6</v>
      </c>
      <c r="I37" s="26" t="str">
        <f t="shared" ref="I37" si="16">I6</f>
        <v>4th Pool 7</v>
      </c>
      <c r="J37" s="26" t="str">
        <f t="shared" si="15"/>
        <v>4th Pool 8</v>
      </c>
      <c r="K37" s="21"/>
      <c r="L37" s="21"/>
      <c r="M37" s="55"/>
    </row>
    <row r="38" spans="1:13" x14ac:dyDescent="0.25">
      <c r="A38" s="48" t="s">
        <v>32</v>
      </c>
      <c r="B38" s="27" t="str">
        <f>B4</f>
        <v>1st Pool 1</v>
      </c>
      <c r="C38" s="27" t="str">
        <f>C4</f>
        <v>1st Pool 2</v>
      </c>
      <c r="D38" s="69" t="str">
        <f>D4</f>
        <v>1st Pool 3</v>
      </c>
      <c r="E38" s="27" t="str">
        <f>E4</f>
        <v>1st Pool 4</v>
      </c>
      <c r="F38" s="67"/>
      <c r="G38" s="27" t="str">
        <f>G4</f>
        <v>3rd Pool 1</v>
      </c>
      <c r="H38" s="27" t="str">
        <f t="shared" ref="H38:J38" si="17">H4</f>
        <v>3rd Pool 2</v>
      </c>
      <c r="I38" s="27" t="str">
        <f t="shared" ref="I38" si="18">I4</f>
        <v>3rd Pool 3</v>
      </c>
      <c r="J38" s="27" t="str">
        <f t="shared" si="17"/>
        <v>3rd Pool 4</v>
      </c>
      <c r="K38" s="21"/>
      <c r="L38" s="21"/>
      <c r="M38" s="55"/>
    </row>
    <row r="39" spans="1:13" x14ac:dyDescent="0.25">
      <c r="A39" s="131" t="s">
        <v>33</v>
      </c>
      <c r="B39" s="132"/>
      <c r="C39" s="132"/>
      <c r="D39" s="133"/>
      <c r="E39" s="132"/>
      <c r="F39" s="67"/>
      <c r="G39" s="132"/>
      <c r="H39" s="132"/>
      <c r="I39" s="132"/>
      <c r="J39" s="132"/>
      <c r="K39" s="21"/>
      <c r="L39" s="21"/>
      <c r="M39" s="55"/>
    </row>
    <row r="40" spans="1:13" ht="12" customHeight="1" x14ac:dyDescent="0.25">
      <c r="A40" s="28"/>
      <c r="B40" s="28"/>
      <c r="C40" s="28"/>
      <c r="D40" s="70"/>
      <c r="E40" s="28"/>
      <c r="F40" s="63"/>
      <c r="G40" s="28"/>
      <c r="H40" s="28"/>
      <c r="I40" s="28"/>
      <c r="J40" s="28"/>
      <c r="K40" s="21"/>
      <c r="L40" s="21"/>
      <c r="M40" s="55"/>
    </row>
    <row r="41" spans="1:13" ht="14.25" customHeight="1" x14ac:dyDescent="0.25">
      <c r="A41" s="50" t="s">
        <v>25</v>
      </c>
      <c r="B41" s="112" t="s">
        <v>171</v>
      </c>
      <c r="C41" s="110" t="s">
        <v>171</v>
      </c>
      <c r="D41" s="110" t="s">
        <v>171</v>
      </c>
      <c r="E41" s="110" t="s">
        <v>171</v>
      </c>
      <c r="F41" s="57"/>
      <c r="G41" s="110" t="s">
        <v>171</v>
      </c>
      <c r="H41" s="110" t="s">
        <v>171</v>
      </c>
      <c r="I41" s="110" t="s">
        <v>171</v>
      </c>
      <c r="J41" s="110" t="s">
        <v>171</v>
      </c>
      <c r="K41" s="21"/>
      <c r="L41" s="21"/>
      <c r="M41" s="55"/>
    </row>
    <row r="42" spans="1:13" x14ac:dyDescent="0.25">
      <c r="A42" s="50" t="s">
        <v>26</v>
      </c>
      <c r="B42" s="25" t="s">
        <v>34</v>
      </c>
      <c r="C42" s="25" t="s">
        <v>34</v>
      </c>
      <c r="D42" s="25" t="s">
        <v>34</v>
      </c>
      <c r="E42" s="25" t="s">
        <v>34</v>
      </c>
      <c r="F42" s="67"/>
      <c r="G42" s="25" t="s">
        <v>34</v>
      </c>
      <c r="H42" s="25" t="s">
        <v>34</v>
      </c>
      <c r="I42" s="25" t="s">
        <v>34</v>
      </c>
      <c r="J42" s="25" t="s">
        <v>34</v>
      </c>
      <c r="K42" s="21"/>
      <c r="L42" s="21"/>
      <c r="M42" s="55"/>
    </row>
    <row r="43" spans="1:13" x14ac:dyDescent="0.25">
      <c r="A43" s="50" t="s">
        <v>29</v>
      </c>
      <c r="B43" s="25" t="s">
        <v>41</v>
      </c>
      <c r="C43" s="25" t="s">
        <v>41</v>
      </c>
      <c r="D43" s="66" t="s">
        <v>41</v>
      </c>
      <c r="E43" s="25" t="s">
        <v>41</v>
      </c>
      <c r="F43" s="67"/>
      <c r="G43" s="25" t="s">
        <v>41</v>
      </c>
      <c r="H43" s="25" t="s">
        <v>41</v>
      </c>
      <c r="I43" s="25" t="s">
        <v>241</v>
      </c>
      <c r="J43" s="25" t="s">
        <v>41</v>
      </c>
      <c r="K43" s="21"/>
      <c r="L43" s="21"/>
      <c r="M43" s="55"/>
    </row>
    <row r="44" spans="1:13" x14ac:dyDescent="0.25">
      <c r="A44" s="51" t="s">
        <v>31</v>
      </c>
      <c r="B44" s="26" t="str">
        <f t="shared" ref="B44:E45" si="19">B6</f>
        <v>2nd Pool 5</v>
      </c>
      <c r="C44" s="26" t="str">
        <f t="shared" si="19"/>
        <v>2nd Pool 6</v>
      </c>
      <c r="D44" s="68" t="str">
        <f t="shared" si="19"/>
        <v>2nd Pool 7</v>
      </c>
      <c r="E44" s="26" t="str">
        <f t="shared" si="19"/>
        <v>2nd Pool 8</v>
      </c>
      <c r="F44" s="67"/>
      <c r="G44" s="26" t="str">
        <f>G6</f>
        <v>4th Pool 5</v>
      </c>
      <c r="H44" s="26" t="str">
        <f t="shared" ref="H44:J44" si="20">H6</f>
        <v>4th Pool 6</v>
      </c>
      <c r="I44" s="26" t="str">
        <f t="shared" ref="I44" si="21">I6</f>
        <v>4th Pool 7</v>
      </c>
      <c r="J44" s="26" t="str">
        <f t="shared" si="20"/>
        <v>4th Pool 8</v>
      </c>
      <c r="K44" s="21"/>
      <c r="L44" s="21"/>
      <c r="M44" s="55"/>
    </row>
    <row r="45" spans="1:13" x14ac:dyDescent="0.25">
      <c r="A45" s="51" t="s">
        <v>31</v>
      </c>
      <c r="B45" s="26" t="str">
        <f t="shared" si="19"/>
        <v>2nd Pool 4</v>
      </c>
      <c r="C45" s="26" t="str">
        <f t="shared" si="19"/>
        <v>2nd Pool 3</v>
      </c>
      <c r="D45" s="68" t="str">
        <f t="shared" si="19"/>
        <v>2nd Pool 2</v>
      </c>
      <c r="E45" s="26" t="str">
        <f t="shared" si="19"/>
        <v>2nd Pool 1</v>
      </c>
      <c r="F45" s="67"/>
      <c r="G45" s="26" t="str">
        <f>G7</f>
        <v>4th Pool 4</v>
      </c>
      <c r="H45" s="26" t="str">
        <f t="shared" ref="H45:J45" si="22">H7</f>
        <v>4th Pool 3</v>
      </c>
      <c r="I45" s="26" t="str">
        <f t="shared" ref="I45" si="23">I7</f>
        <v>4th Pool 2</v>
      </c>
      <c r="J45" s="26" t="str">
        <f t="shared" si="22"/>
        <v>4th Pool 1</v>
      </c>
      <c r="K45" s="21"/>
      <c r="L45" s="21"/>
      <c r="M45" s="55"/>
    </row>
    <row r="46" spans="1:13" x14ac:dyDescent="0.25">
      <c r="A46" s="59" t="s">
        <v>32</v>
      </c>
      <c r="B46" s="27" t="str">
        <f>B5</f>
        <v>2nd Pool 7</v>
      </c>
      <c r="C46" s="27" t="str">
        <f>C5</f>
        <v>1st Pool 7</v>
      </c>
      <c r="D46" s="69" t="str">
        <f>D5</f>
        <v>1st Pool 6</v>
      </c>
      <c r="E46" s="27" t="str">
        <f>E5</f>
        <v>1st Pool 5</v>
      </c>
      <c r="F46" s="67"/>
      <c r="G46" s="27" t="str">
        <f>G5</f>
        <v>3rd Pool 8</v>
      </c>
      <c r="H46" s="27" t="str">
        <f t="shared" ref="H46:J46" si="24">H5</f>
        <v>3rd Pool 7</v>
      </c>
      <c r="I46" s="27" t="str">
        <f t="shared" ref="I46" si="25">I5</f>
        <v>3rd Pool 6</v>
      </c>
      <c r="J46" s="27" t="str">
        <f t="shared" si="24"/>
        <v>3rd Pool 5</v>
      </c>
      <c r="K46" s="21"/>
      <c r="L46" s="21"/>
      <c r="M46" s="55"/>
    </row>
    <row r="47" spans="1:13" x14ac:dyDescent="0.25">
      <c r="A47" s="131" t="s">
        <v>33</v>
      </c>
      <c r="B47" s="132"/>
      <c r="C47" s="132"/>
      <c r="D47" s="133"/>
      <c r="E47" s="132"/>
      <c r="F47" s="67"/>
      <c r="G47" s="132"/>
      <c r="H47" s="132"/>
      <c r="I47" s="132"/>
      <c r="J47" s="132"/>
      <c r="K47" s="21"/>
      <c r="L47" s="21"/>
      <c r="M47" s="55"/>
    </row>
    <row r="48" spans="1:13" x14ac:dyDescent="0.25">
      <c r="A48" s="24"/>
      <c r="B48" s="28"/>
      <c r="C48" s="28"/>
      <c r="D48" s="70"/>
      <c r="E48" s="28"/>
      <c r="F48" s="63"/>
      <c r="G48" s="28"/>
      <c r="H48" s="28"/>
      <c r="I48" s="28"/>
      <c r="J48" s="28"/>
      <c r="K48" s="21"/>
      <c r="L48" s="21"/>
      <c r="M48" s="55"/>
    </row>
    <row r="49" spans="1:13" x14ac:dyDescent="0.25">
      <c r="A49" s="50" t="s">
        <v>25</v>
      </c>
      <c r="B49" s="112" t="s">
        <v>171</v>
      </c>
      <c r="C49" s="110" t="s">
        <v>171</v>
      </c>
      <c r="D49" s="110" t="s">
        <v>171</v>
      </c>
      <c r="E49" s="110" t="s">
        <v>171</v>
      </c>
      <c r="F49" s="57"/>
      <c r="G49" s="110" t="s">
        <v>171</v>
      </c>
      <c r="H49" s="110" t="s">
        <v>171</v>
      </c>
      <c r="I49" s="110" t="s">
        <v>171</v>
      </c>
      <c r="J49" s="110" t="s">
        <v>171</v>
      </c>
      <c r="K49" s="21"/>
      <c r="L49" s="21"/>
      <c r="M49" s="55"/>
    </row>
    <row r="50" spans="1:13" x14ac:dyDescent="0.25">
      <c r="A50" s="50" t="s">
        <v>26</v>
      </c>
      <c r="B50" s="25" t="s">
        <v>36</v>
      </c>
      <c r="C50" s="25" t="s">
        <v>36</v>
      </c>
      <c r="D50" s="25" t="s">
        <v>36</v>
      </c>
      <c r="E50" s="25" t="s">
        <v>36</v>
      </c>
      <c r="F50" s="67"/>
      <c r="G50" s="25" t="s">
        <v>36</v>
      </c>
      <c r="H50" s="25" t="s">
        <v>36</v>
      </c>
      <c r="I50" s="25" t="s">
        <v>36</v>
      </c>
      <c r="J50" s="25" t="s">
        <v>36</v>
      </c>
      <c r="K50" s="21"/>
      <c r="L50" s="21"/>
      <c r="M50" s="55"/>
    </row>
    <row r="51" spans="1:13" x14ac:dyDescent="0.25">
      <c r="A51" s="50" t="s">
        <v>29</v>
      </c>
      <c r="B51" s="25" t="s">
        <v>43</v>
      </c>
      <c r="C51" s="25" t="s">
        <v>43</v>
      </c>
      <c r="D51" s="66" t="s">
        <v>43</v>
      </c>
      <c r="E51" s="25" t="s">
        <v>43</v>
      </c>
      <c r="F51" s="67"/>
      <c r="G51" s="25" t="s">
        <v>43</v>
      </c>
      <c r="H51" s="25" t="s">
        <v>43</v>
      </c>
      <c r="I51" s="25" t="s">
        <v>242</v>
      </c>
      <c r="J51" s="25" t="s">
        <v>43</v>
      </c>
      <c r="K51" s="21"/>
      <c r="L51" s="21"/>
      <c r="M51" s="55"/>
    </row>
    <row r="52" spans="1:13" x14ac:dyDescent="0.25">
      <c r="A52" s="51" t="s">
        <v>31</v>
      </c>
      <c r="B52" s="26" t="str">
        <f t="shared" ref="B52:E53" si="26">B4</f>
        <v>1st Pool 1</v>
      </c>
      <c r="C52" s="26" t="str">
        <f t="shared" si="26"/>
        <v>1st Pool 2</v>
      </c>
      <c r="D52" s="68" t="str">
        <f t="shared" si="26"/>
        <v>1st Pool 3</v>
      </c>
      <c r="E52" s="26" t="str">
        <f t="shared" si="26"/>
        <v>1st Pool 4</v>
      </c>
      <c r="F52" s="67"/>
      <c r="G52" s="26" t="str">
        <f>G4</f>
        <v>3rd Pool 1</v>
      </c>
      <c r="H52" s="26" t="str">
        <f t="shared" ref="H52:J52" si="27">H4</f>
        <v>3rd Pool 2</v>
      </c>
      <c r="I52" s="26" t="str">
        <f t="shared" ref="I52" si="28">I4</f>
        <v>3rd Pool 3</v>
      </c>
      <c r="J52" s="26" t="str">
        <f t="shared" si="27"/>
        <v>3rd Pool 4</v>
      </c>
      <c r="K52" s="21"/>
      <c r="L52" s="21"/>
      <c r="M52" s="55"/>
    </row>
    <row r="53" spans="1:13" x14ac:dyDescent="0.25">
      <c r="A53" s="51" t="s">
        <v>31</v>
      </c>
      <c r="B53" s="26" t="str">
        <f t="shared" si="26"/>
        <v>2nd Pool 7</v>
      </c>
      <c r="C53" s="26" t="str">
        <f t="shared" si="26"/>
        <v>1st Pool 7</v>
      </c>
      <c r="D53" s="68" t="str">
        <f t="shared" si="26"/>
        <v>1st Pool 6</v>
      </c>
      <c r="E53" s="26" t="str">
        <f t="shared" si="26"/>
        <v>1st Pool 5</v>
      </c>
      <c r="F53" s="67"/>
      <c r="G53" s="26" t="str">
        <f>G5</f>
        <v>3rd Pool 8</v>
      </c>
      <c r="H53" s="26" t="str">
        <f t="shared" ref="H53:J53" si="29">H5</f>
        <v>3rd Pool 7</v>
      </c>
      <c r="I53" s="26" t="str">
        <f t="shared" ref="I53" si="30">I5</f>
        <v>3rd Pool 6</v>
      </c>
      <c r="J53" s="26" t="str">
        <f t="shared" si="29"/>
        <v>3rd Pool 5</v>
      </c>
      <c r="K53" s="21"/>
      <c r="L53" s="21"/>
      <c r="M53" s="55"/>
    </row>
    <row r="54" spans="1:13" x14ac:dyDescent="0.25">
      <c r="A54" s="59" t="s">
        <v>32</v>
      </c>
      <c r="B54" s="27" t="str">
        <f>B7</f>
        <v>2nd Pool 4</v>
      </c>
      <c r="C54" s="27" t="str">
        <f>C7</f>
        <v>2nd Pool 3</v>
      </c>
      <c r="D54" s="69" t="str">
        <f>D7</f>
        <v>2nd Pool 2</v>
      </c>
      <c r="E54" s="27" t="str">
        <f>E7</f>
        <v>2nd Pool 1</v>
      </c>
      <c r="F54" s="67"/>
      <c r="G54" s="27" t="str">
        <f>G7</f>
        <v>4th Pool 4</v>
      </c>
      <c r="H54" s="27" t="str">
        <f t="shared" ref="H54:J54" si="31">H7</f>
        <v>4th Pool 3</v>
      </c>
      <c r="I54" s="27" t="str">
        <f t="shared" ref="I54" si="32">I7</f>
        <v>4th Pool 2</v>
      </c>
      <c r="J54" s="27" t="str">
        <f t="shared" si="31"/>
        <v>4th Pool 1</v>
      </c>
      <c r="K54" s="21"/>
      <c r="L54" s="21"/>
      <c r="M54" s="55"/>
    </row>
    <row r="55" spans="1:13" x14ac:dyDescent="0.25">
      <c r="A55" s="131" t="s">
        <v>33</v>
      </c>
      <c r="B55" s="132"/>
      <c r="C55" s="132"/>
      <c r="D55" s="133"/>
      <c r="E55" s="132"/>
      <c r="F55" s="67"/>
      <c r="G55" s="132"/>
      <c r="H55" s="132"/>
      <c r="I55" s="132"/>
      <c r="J55" s="132"/>
      <c r="K55" s="21"/>
      <c r="L55" s="21"/>
      <c r="M55" s="55"/>
    </row>
    <row r="56" spans="1:13" x14ac:dyDescent="0.25">
      <c r="A56" s="24"/>
      <c r="B56" s="28"/>
      <c r="C56" s="28"/>
      <c r="D56" s="70"/>
      <c r="E56" s="28"/>
      <c r="F56" s="63"/>
      <c r="G56" s="28"/>
      <c r="H56" s="28"/>
      <c r="I56" s="28"/>
      <c r="J56" s="28"/>
      <c r="K56" s="21"/>
      <c r="L56" s="21"/>
      <c r="M56" s="55"/>
    </row>
    <row r="57" spans="1:13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55"/>
    </row>
    <row r="58" spans="1:13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55"/>
    </row>
    <row r="59" spans="1:13" ht="15" hidden="1" customHeight="1" x14ac:dyDescent="0.25">
      <c r="A59" s="21"/>
      <c r="B59" s="52" t="s">
        <v>5</v>
      </c>
      <c r="C59" s="52" t="s">
        <v>6</v>
      </c>
      <c r="D59" s="52" t="s">
        <v>7</v>
      </c>
      <c r="E59" s="52" t="s">
        <v>8</v>
      </c>
      <c r="F59" s="52"/>
      <c r="G59" s="52"/>
      <c r="H59" s="52"/>
      <c r="I59" s="52"/>
      <c r="J59" s="52" t="s">
        <v>9</v>
      </c>
      <c r="K59" s="21"/>
      <c r="L59" s="21"/>
      <c r="M59" s="55"/>
    </row>
    <row r="60" spans="1:13" ht="15" hidden="1" customHeight="1" x14ac:dyDescent="0.25">
      <c r="A60" s="21"/>
      <c r="B60" s="22" t="s">
        <v>49</v>
      </c>
      <c r="C60" s="22" t="s">
        <v>50</v>
      </c>
      <c r="D60" s="22" t="s">
        <v>50</v>
      </c>
      <c r="E60" s="22" t="s">
        <v>50</v>
      </c>
      <c r="F60" s="22"/>
      <c r="G60" s="22"/>
      <c r="H60" s="22"/>
      <c r="I60" s="22"/>
      <c r="J60" s="22" t="s">
        <v>51</v>
      </c>
      <c r="K60" s="21"/>
      <c r="L60" s="21"/>
      <c r="M60" s="55"/>
    </row>
    <row r="61" spans="1:13" ht="15" hidden="1" customHeight="1" x14ac:dyDescent="0.25">
      <c r="A61" s="21"/>
      <c r="B61" s="22" t="s">
        <v>52</v>
      </c>
      <c r="C61" s="22" t="s">
        <v>53</v>
      </c>
      <c r="D61" s="22" t="s">
        <v>54</v>
      </c>
      <c r="E61" s="22" t="s">
        <v>55</v>
      </c>
      <c r="F61" s="22"/>
      <c r="G61" s="22"/>
      <c r="H61" s="22"/>
      <c r="I61" s="22"/>
      <c r="J61" s="22" t="s">
        <v>56</v>
      </c>
      <c r="K61" s="21"/>
      <c r="L61" s="21"/>
      <c r="M61" s="55"/>
    </row>
    <row r="62" spans="1:13" ht="15" hidden="1" customHeight="1" x14ac:dyDescent="0.25">
      <c r="A62" s="21"/>
      <c r="B62" s="22" t="s">
        <v>57</v>
      </c>
      <c r="C62" s="22" t="s">
        <v>49</v>
      </c>
      <c r="D62" s="22" t="s">
        <v>58</v>
      </c>
      <c r="E62" s="22" t="s">
        <v>59</v>
      </c>
      <c r="F62" s="22"/>
      <c r="G62" s="22"/>
      <c r="H62" s="22"/>
      <c r="I62" s="22"/>
      <c r="J62" s="22" t="s">
        <v>49</v>
      </c>
      <c r="K62" s="21"/>
      <c r="L62" s="21"/>
      <c r="M62" s="55"/>
    </row>
    <row r="63" spans="1:13" ht="15" hidden="1" customHeight="1" x14ac:dyDescent="0.25">
      <c r="A63" s="21"/>
      <c r="B63" s="22" t="s">
        <v>60</v>
      </c>
      <c r="C63" s="22" t="s">
        <v>61</v>
      </c>
      <c r="D63" s="22" t="s">
        <v>62</v>
      </c>
      <c r="E63" s="22" t="s">
        <v>63</v>
      </c>
      <c r="F63" s="22"/>
      <c r="G63" s="22"/>
      <c r="H63" s="22"/>
      <c r="I63" s="22"/>
      <c r="J63" s="22" t="s">
        <v>62</v>
      </c>
      <c r="K63" s="21"/>
      <c r="L63" s="21"/>
      <c r="M63" s="55"/>
    </row>
    <row r="64" spans="1:13" ht="15" hidden="1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55"/>
    </row>
    <row r="65" spans="1:13" ht="15" hidden="1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55"/>
    </row>
    <row r="66" spans="1:13" x14ac:dyDescent="0.25">
      <c r="A66" s="21"/>
      <c r="B66" s="162" t="s">
        <v>70</v>
      </c>
      <c r="C66" s="163"/>
      <c r="D66" s="163"/>
      <c r="E66" s="163"/>
      <c r="F66" s="163"/>
      <c r="G66" s="163"/>
      <c r="H66" s="163"/>
      <c r="I66" s="163"/>
      <c r="J66" s="164"/>
      <c r="K66" s="21"/>
      <c r="L66" s="21"/>
      <c r="M66" s="55"/>
    </row>
    <row r="67" spans="1:13" x14ac:dyDescent="0.25">
      <c r="A67" s="21"/>
      <c r="B67" s="52" t="s">
        <v>5</v>
      </c>
      <c r="C67" s="52" t="s">
        <v>6</v>
      </c>
      <c r="D67" s="52" t="s">
        <v>7</v>
      </c>
      <c r="E67" s="52" t="s">
        <v>8</v>
      </c>
      <c r="F67" s="54"/>
      <c r="G67" s="52" t="s">
        <v>9</v>
      </c>
      <c r="H67" s="52" t="s">
        <v>71</v>
      </c>
      <c r="I67" s="52" t="s">
        <v>72</v>
      </c>
      <c r="J67" s="52" t="s">
        <v>192</v>
      </c>
      <c r="K67" s="21"/>
      <c r="L67" s="21"/>
      <c r="M67" s="55"/>
    </row>
    <row r="68" spans="1:13" x14ac:dyDescent="0.25">
      <c r="A68" s="53" t="s">
        <v>65</v>
      </c>
      <c r="B68" s="42"/>
      <c r="C68" s="42"/>
      <c r="D68" s="42"/>
      <c r="E68" s="42"/>
      <c r="F68" s="57"/>
      <c r="G68" s="42"/>
      <c r="H68" s="42"/>
      <c r="I68" s="42"/>
      <c r="J68" s="42"/>
      <c r="K68" s="21"/>
      <c r="L68" s="21"/>
      <c r="M68" s="55"/>
    </row>
    <row r="69" spans="1:13" x14ac:dyDescent="0.25">
      <c r="A69" s="53" t="s">
        <v>66</v>
      </c>
      <c r="B69" s="42"/>
      <c r="C69" s="42"/>
      <c r="D69" s="42"/>
      <c r="E69" s="42"/>
      <c r="F69" s="57"/>
      <c r="G69" s="42"/>
      <c r="H69" s="42"/>
      <c r="I69" s="42"/>
      <c r="J69" s="42"/>
      <c r="K69" s="21"/>
      <c r="L69" s="21"/>
      <c r="M69" s="55"/>
    </row>
    <row r="70" spans="1:13" x14ac:dyDescent="0.25">
      <c r="A70" s="53" t="s">
        <v>67</v>
      </c>
      <c r="B70" s="25"/>
      <c r="C70" s="42"/>
      <c r="D70" s="42"/>
      <c r="E70" s="42"/>
      <c r="F70" s="57"/>
      <c r="G70" s="42"/>
      <c r="H70" s="42"/>
      <c r="I70" s="42"/>
      <c r="J70" s="42"/>
      <c r="K70" s="21"/>
      <c r="L70" s="21"/>
      <c r="M70" s="55"/>
    </row>
    <row r="71" spans="1:13" x14ac:dyDescent="0.25">
      <c r="A71" s="53" t="s">
        <v>68</v>
      </c>
      <c r="B71" s="25"/>
      <c r="C71" s="42"/>
      <c r="D71" s="42"/>
      <c r="E71" s="42"/>
      <c r="F71" s="57"/>
      <c r="G71" s="42"/>
      <c r="H71" s="42"/>
      <c r="I71" s="42"/>
      <c r="J71" s="42"/>
      <c r="K71" s="21"/>
      <c r="L71" s="21"/>
      <c r="M71" s="55"/>
    </row>
    <row r="72" spans="1:13" x14ac:dyDescent="0.25">
      <c r="A72" s="31"/>
      <c r="B72" s="177"/>
      <c r="C72" s="177"/>
      <c r="D72" s="177"/>
      <c r="E72" s="177"/>
      <c r="F72" s="177"/>
      <c r="G72" s="177"/>
      <c r="H72" s="177"/>
      <c r="I72" s="177"/>
      <c r="J72" s="177"/>
      <c r="K72" s="21"/>
      <c r="L72" s="21"/>
      <c r="M72" s="55"/>
    </row>
    <row r="73" spans="1:13" x14ac:dyDescent="0.25">
      <c r="A73" s="31"/>
      <c r="B73" s="176"/>
      <c r="C73" s="176"/>
      <c r="D73" s="176"/>
      <c r="E73" s="61"/>
      <c r="F73" s="61"/>
      <c r="G73" s="61"/>
      <c r="H73" s="61"/>
      <c r="I73" s="61"/>
      <c r="J73" s="61"/>
      <c r="K73" s="21"/>
      <c r="L73" s="21"/>
      <c r="M73" s="55"/>
    </row>
    <row r="74" spans="1:13" x14ac:dyDescent="0.25">
      <c r="A74" s="31"/>
      <c r="B74" s="62"/>
      <c r="C74" s="62"/>
      <c r="D74" s="62"/>
      <c r="E74" s="62"/>
      <c r="F74" s="62"/>
      <c r="G74" s="62"/>
      <c r="H74" s="62"/>
      <c r="I74" s="62"/>
      <c r="J74" s="62"/>
      <c r="K74" s="21"/>
      <c r="L74" s="21"/>
      <c r="M74" s="55"/>
    </row>
    <row r="75" spans="1:13" x14ac:dyDescent="0.25">
      <c r="A75" s="60"/>
      <c r="B75" s="62"/>
      <c r="C75" s="62"/>
      <c r="D75" s="62"/>
      <c r="E75" s="62"/>
      <c r="F75" s="62"/>
      <c r="G75" s="62"/>
      <c r="H75" s="62"/>
      <c r="I75" s="62"/>
      <c r="J75" s="62"/>
      <c r="K75" s="55"/>
      <c r="L75" s="55"/>
      <c r="M75" s="55"/>
    </row>
  </sheetData>
  <mergeCells count="9">
    <mergeCell ref="L3:M3"/>
    <mergeCell ref="B73:D73"/>
    <mergeCell ref="B66:J66"/>
    <mergeCell ref="B72:J72"/>
    <mergeCell ref="A1:B1"/>
    <mergeCell ref="C1:D1"/>
    <mergeCell ref="E1:J1"/>
    <mergeCell ref="B2:C2"/>
    <mergeCell ref="L2:M2"/>
  </mergeCells>
  <pageMargins left="0.7" right="0.7" top="0.75" bottom="0.75" header="0.3" footer="0.3"/>
  <pageSetup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opLeftCell="A11" zoomScale="75" zoomScaleNormal="75" workbookViewId="0">
      <selection activeCell="T25" sqref="T25"/>
    </sheetView>
  </sheetViews>
  <sheetFormatPr defaultRowHeight="14.25" x14ac:dyDescent="0.2"/>
  <cols>
    <col min="1" max="7" width="9.140625" style="21"/>
    <col min="8" max="8" width="9.7109375" style="21" customWidth="1"/>
    <col min="9" max="9" width="9.140625" style="21"/>
    <col min="10" max="10" width="9.7109375" style="21" customWidth="1"/>
    <col min="11" max="16384" width="9.140625" style="21"/>
  </cols>
  <sheetData>
    <row r="1" spans="1:16" ht="18" x14ac:dyDescent="0.2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71"/>
    </row>
    <row r="2" spans="1:16" ht="18" customHeight="1" x14ac:dyDescent="0.25">
      <c r="A2" s="198" t="s">
        <v>244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71"/>
    </row>
    <row r="3" spans="1:16" ht="15.75" x14ac:dyDescent="0.25">
      <c r="A3" s="198" t="s">
        <v>274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.75" x14ac:dyDescent="0.25">
      <c r="A4" s="198" t="s">
        <v>86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71"/>
    </row>
    <row r="5" spans="1:16" ht="15.75" x14ac:dyDescent="0.25">
      <c r="A5" s="71"/>
      <c r="B5" s="71"/>
      <c r="C5" s="71"/>
      <c r="D5" s="71"/>
      <c r="E5" s="190"/>
      <c r="F5" s="190"/>
      <c r="G5" s="190"/>
      <c r="H5" s="190"/>
      <c r="I5" s="190"/>
      <c r="J5" s="190"/>
      <c r="K5" s="71"/>
      <c r="L5" s="71"/>
      <c r="M5" s="71"/>
      <c r="N5" s="71"/>
      <c r="O5" s="72"/>
      <c r="P5" s="72"/>
    </row>
    <row r="6" spans="1:16" ht="15.75" x14ac:dyDescent="0.25">
      <c r="A6" s="71"/>
      <c r="B6" s="71"/>
      <c r="C6" s="71"/>
      <c r="D6" s="71"/>
      <c r="E6" s="73"/>
      <c r="F6" s="73"/>
      <c r="G6" s="73"/>
      <c r="H6" s="73"/>
      <c r="I6" s="73"/>
      <c r="J6" s="73"/>
      <c r="K6" s="71"/>
      <c r="L6" s="71"/>
      <c r="M6" s="71"/>
      <c r="N6" s="71"/>
      <c r="O6" s="72"/>
      <c r="P6" s="72"/>
    </row>
    <row r="7" spans="1:16" ht="15.75" x14ac:dyDescent="0.25">
      <c r="A7" s="71"/>
      <c r="B7" s="71"/>
      <c r="C7" s="71"/>
      <c r="D7" s="71"/>
      <c r="E7" s="71"/>
      <c r="F7" s="71"/>
      <c r="G7" s="74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16.5" thickBot="1" x14ac:dyDescent="0.3">
      <c r="A9" s="71"/>
      <c r="B9" s="71"/>
      <c r="C9" s="71"/>
      <c r="D9" s="71"/>
      <c r="E9" s="71"/>
      <c r="F9" s="71"/>
      <c r="G9" s="191" t="s">
        <v>172</v>
      </c>
      <c r="H9" s="191"/>
      <c r="I9" s="71"/>
      <c r="J9" s="71"/>
      <c r="K9" s="71"/>
      <c r="L9" s="71"/>
      <c r="M9" s="71"/>
      <c r="N9" s="71"/>
      <c r="O9" s="71"/>
      <c r="P9" s="72"/>
    </row>
    <row r="10" spans="1:16" ht="15" x14ac:dyDescent="0.2">
      <c r="A10" s="71"/>
      <c r="B10" s="71"/>
      <c r="C10" s="71"/>
      <c r="D10" s="71"/>
      <c r="E10" s="71"/>
      <c r="F10" s="76"/>
      <c r="G10" s="77"/>
      <c r="H10" s="78"/>
      <c r="I10" s="79"/>
      <c r="J10" s="71"/>
      <c r="K10" s="71"/>
      <c r="L10" s="71"/>
      <c r="M10" s="71"/>
      <c r="N10" s="71"/>
      <c r="O10" s="71"/>
      <c r="P10" s="71"/>
    </row>
    <row r="11" spans="1:16" ht="15" x14ac:dyDescent="0.2">
      <c r="A11" s="71"/>
      <c r="B11" s="71"/>
      <c r="C11" s="71"/>
      <c r="D11" s="71"/>
      <c r="E11" s="71"/>
      <c r="F11" s="76"/>
      <c r="G11" s="183" t="s">
        <v>87</v>
      </c>
      <c r="H11" s="184"/>
      <c r="I11" s="79"/>
      <c r="J11" s="71"/>
      <c r="K11" s="71"/>
      <c r="L11" s="71"/>
      <c r="M11" s="71"/>
      <c r="N11" s="71"/>
      <c r="O11" s="71"/>
      <c r="P11" s="71"/>
    </row>
    <row r="12" spans="1:16" ht="16.5" customHeight="1" thickBot="1" x14ac:dyDescent="0.25">
      <c r="A12" s="71"/>
      <c r="B12" s="71"/>
      <c r="C12" s="71"/>
      <c r="D12" s="71"/>
      <c r="E12" s="191"/>
      <c r="F12" s="196"/>
      <c r="G12" s="81" t="s">
        <v>94</v>
      </c>
      <c r="H12" s="82" t="s">
        <v>46</v>
      </c>
      <c r="I12" s="202"/>
      <c r="J12" s="191"/>
      <c r="K12" s="71"/>
      <c r="L12" s="71"/>
      <c r="M12" s="71"/>
      <c r="N12" s="71"/>
      <c r="O12" s="71"/>
      <c r="P12" s="71"/>
    </row>
    <row r="13" spans="1:16" ht="15" x14ac:dyDescent="0.2">
      <c r="A13" s="71"/>
      <c r="B13" s="71"/>
      <c r="C13" s="71"/>
      <c r="D13" s="76"/>
      <c r="E13" s="77"/>
      <c r="F13" s="78"/>
      <c r="G13" s="185" t="s">
        <v>174</v>
      </c>
      <c r="H13" s="186"/>
      <c r="I13" s="77"/>
      <c r="J13" s="78"/>
      <c r="K13" s="79"/>
      <c r="L13" s="96"/>
      <c r="M13" s="71"/>
      <c r="N13" s="71"/>
      <c r="O13" s="71"/>
      <c r="P13" s="71"/>
    </row>
    <row r="14" spans="1:16" ht="15.75" thickBot="1" x14ac:dyDescent="0.25">
      <c r="A14" s="71"/>
      <c r="B14" s="71"/>
      <c r="C14" s="71"/>
      <c r="D14" s="76"/>
      <c r="E14" s="79"/>
      <c r="F14" s="76"/>
      <c r="G14" s="192"/>
      <c r="H14" s="193"/>
      <c r="I14" s="79"/>
      <c r="J14" s="76"/>
      <c r="K14" s="79"/>
      <c r="L14" s="96"/>
      <c r="M14" s="71"/>
      <c r="N14" s="71"/>
      <c r="O14" s="71"/>
      <c r="P14" s="71"/>
    </row>
    <row r="15" spans="1:16" ht="16.5" customHeight="1" thickBot="1" x14ac:dyDescent="0.25">
      <c r="A15" s="71"/>
      <c r="B15" s="71"/>
      <c r="C15" s="191"/>
      <c r="D15" s="196"/>
      <c r="E15" s="183" t="s">
        <v>87</v>
      </c>
      <c r="F15" s="194"/>
      <c r="G15" s="195" t="s">
        <v>173</v>
      </c>
      <c r="H15" s="195"/>
      <c r="I15" s="184" t="s">
        <v>87</v>
      </c>
      <c r="J15" s="184"/>
      <c r="K15" s="202"/>
      <c r="L15" s="191"/>
      <c r="M15" s="191"/>
      <c r="N15" s="71"/>
      <c r="O15" s="71"/>
      <c r="P15" s="71"/>
    </row>
    <row r="16" spans="1:16" ht="15" x14ac:dyDescent="0.2">
      <c r="A16" s="71"/>
      <c r="B16" s="76"/>
      <c r="C16" s="77"/>
      <c r="D16" s="78"/>
      <c r="E16" s="81" t="s">
        <v>95</v>
      </c>
      <c r="F16" s="86" t="s">
        <v>48</v>
      </c>
      <c r="G16" s="71"/>
      <c r="H16" s="71"/>
      <c r="I16" s="87" t="s">
        <v>97</v>
      </c>
      <c r="J16" s="82" t="s">
        <v>27</v>
      </c>
      <c r="K16" s="88"/>
      <c r="L16" s="84"/>
      <c r="M16" s="78"/>
      <c r="N16" s="79"/>
      <c r="O16" s="71"/>
      <c r="P16" s="71"/>
    </row>
    <row r="17" spans="1:16" ht="15.75" thickBot="1" x14ac:dyDescent="0.25">
      <c r="A17" s="71"/>
      <c r="B17" s="76"/>
      <c r="C17" s="79"/>
      <c r="D17" s="76"/>
      <c r="E17" s="183"/>
      <c r="F17" s="189"/>
      <c r="G17" s="191" t="s">
        <v>160</v>
      </c>
      <c r="H17" s="191"/>
      <c r="I17" s="184"/>
      <c r="J17" s="200"/>
      <c r="K17" s="90"/>
      <c r="L17" s="99"/>
      <c r="M17" s="76"/>
      <c r="N17" s="79"/>
      <c r="O17" s="71"/>
      <c r="P17" s="71"/>
    </row>
    <row r="18" spans="1:16" ht="15" x14ac:dyDescent="0.2">
      <c r="A18" s="71"/>
      <c r="B18" s="76"/>
      <c r="C18" s="79"/>
      <c r="D18" s="76"/>
      <c r="E18" s="79"/>
      <c r="F18" s="76"/>
      <c r="G18" s="77"/>
      <c r="H18" s="78"/>
      <c r="I18" s="79"/>
      <c r="J18" s="76"/>
      <c r="K18" s="79"/>
      <c r="L18" s="96"/>
      <c r="M18" s="76"/>
      <c r="N18" s="79"/>
      <c r="O18" s="71"/>
      <c r="P18" s="71"/>
    </row>
    <row r="19" spans="1:16" ht="15" x14ac:dyDescent="0.2">
      <c r="A19" s="71"/>
      <c r="B19" s="76"/>
      <c r="C19" s="79"/>
      <c r="D19" s="76"/>
      <c r="E19" s="79"/>
      <c r="F19" s="76"/>
      <c r="G19" s="183" t="s">
        <v>87</v>
      </c>
      <c r="H19" s="184"/>
      <c r="I19" s="79"/>
      <c r="J19" s="76"/>
      <c r="K19" s="79"/>
      <c r="L19" s="96"/>
      <c r="M19" s="76"/>
      <c r="N19" s="79"/>
      <c r="O19" s="71"/>
      <c r="P19" s="71"/>
    </row>
    <row r="20" spans="1:16" ht="15.75" thickBot="1" x14ac:dyDescent="0.25">
      <c r="A20" s="71"/>
      <c r="B20" s="76"/>
      <c r="C20" s="79"/>
      <c r="D20" s="76"/>
      <c r="E20" s="83"/>
      <c r="F20" s="80"/>
      <c r="G20" s="81" t="s">
        <v>96</v>
      </c>
      <c r="H20" s="82" t="s">
        <v>47</v>
      </c>
      <c r="I20" s="83"/>
      <c r="J20" s="80"/>
      <c r="K20" s="79"/>
      <c r="L20" s="96"/>
      <c r="M20" s="76"/>
      <c r="N20" s="79"/>
      <c r="O20" s="71"/>
      <c r="P20" s="71"/>
    </row>
    <row r="21" spans="1:16" ht="15.75" customHeight="1" x14ac:dyDescent="0.2">
      <c r="A21" s="71"/>
      <c r="B21" s="76"/>
      <c r="C21" s="79"/>
      <c r="D21" s="71"/>
      <c r="E21" s="195"/>
      <c r="F21" s="197"/>
      <c r="G21" s="187" t="s">
        <v>98</v>
      </c>
      <c r="H21" s="188"/>
      <c r="I21" s="201"/>
      <c r="J21" s="195"/>
      <c r="K21" s="71"/>
      <c r="L21" s="71"/>
      <c r="M21" s="76"/>
      <c r="N21" s="79"/>
      <c r="O21" s="71"/>
      <c r="P21" s="71"/>
    </row>
    <row r="22" spans="1:16" ht="16.5" thickBot="1" x14ac:dyDescent="0.3">
      <c r="A22" s="191"/>
      <c r="B22" s="196"/>
      <c r="C22" s="183" t="s">
        <v>88</v>
      </c>
      <c r="D22" s="194"/>
      <c r="E22" s="71"/>
      <c r="F22" s="76"/>
      <c r="G22" s="192"/>
      <c r="H22" s="193"/>
      <c r="I22" s="183"/>
      <c r="J22" s="189"/>
      <c r="K22" s="71"/>
      <c r="L22" s="71"/>
      <c r="M22" s="82" t="s">
        <v>87</v>
      </c>
      <c r="N22" s="203"/>
      <c r="O22" s="204"/>
      <c r="P22" s="71"/>
    </row>
    <row r="23" spans="1:16" ht="15.75" customHeight="1" thickBot="1" x14ac:dyDescent="0.25">
      <c r="A23" s="91" t="s">
        <v>89</v>
      </c>
      <c r="B23" s="78"/>
      <c r="C23" s="81" t="s">
        <v>102</v>
      </c>
      <c r="D23" s="86" t="s">
        <v>34</v>
      </c>
      <c r="E23" s="71"/>
      <c r="F23" s="71"/>
      <c r="G23" s="195" t="s">
        <v>152</v>
      </c>
      <c r="H23" s="195"/>
      <c r="I23" s="71"/>
      <c r="J23" s="92" t="s">
        <v>87</v>
      </c>
      <c r="K23" s="205"/>
      <c r="L23" s="206"/>
      <c r="M23" s="82" t="s">
        <v>36</v>
      </c>
      <c r="N23" s="201" t="s">
        <v>90</v>
      </c>
      <c r="O23" s="195"/>
      <c r="P23" s="71"/>
    </row>
    <row r="24" spans="1:16" ht="15" customHeight="1" x14ac:dyDescent="0.2">
      <c r="A24" s="71"/>
      <c r="B24" s="76"/>
      <c r="C24" s="79"/>
      <c r="D24" s="71"/>
      <c r="E24" s="71"/>
      <c r="F24" s="71"/>
      <c r="G24" s="71"/>
      <c r="H24" s="71"/>
      <c r="I24" s="71"/>
      <c r="J24" s="82" t="s">
        <v>34</v>
      </c>
      <c r="K24" s="88" t="s">
        <v>91</v>
      </c>
      <c r="L24" s="89"/>
      <c r="M24" s="93" t="s">
        <v>100</v>
      </c>
      <c r="N24" s="90"/>
      <c r="O24" s="71"/>
      <c r="P24" s="71"/>
    </row>
    <row r="25" spans="1:16" ht="15.75" thickBot="1" x14ac:dyDescent="0.25">
      <c r="A25" s="71"/>
      <c r="B25" s="76"/>
      <c r="C25" s="79"/>
      <c r="D25" s="71"/>
      <c r="E25" s="71"/>
      <c r="F25" s="71"/>
      <c r="G25" s="191" t="s">
        <v>151</v>
      </c>
      <c r="H25" s="191"/>
      <c r="I25" s="71"/>
      <c r="J25" s="94" t="s">
        <v>99</v>
      </c>
      <c r="K25" s="79"/>
      <c r="L25" s="96"/>
      <c r="M25" s="95"/>
      <c r="N25" s="79"/>
      <c r="O25" s="71"/>
      <c r="P25" s="71"/>
    </row>
    <row r="26" spans="1:16" ht="15" x14ac:dyDescent="0.2">
      <c r="A26" s="71"/>
      <c r="B26" s="76"/>
      <c r="C26" s="79"/>
      <c r="D26" s="71"/>
      <c r="E26" s="71"/>
      <c r="F26" s="76"/>
      <c r="G26" s="77"/>
      <c r="H26" s="78"/>
      <c r="I26" s="183"/>
      <c r="J26" s="189"/>
      <c r="K26" s="71"/>
      <c r="L26" s="71"/>
      <c r="M26" s="76"/>
      <c r="N26" s="79"/>
      <c r="O26" s="71"/>
      <c r="P26" s="71"/>
    </row>
    <row r="27" spans="1:16" ht="15" x14ac:dyDescent="0.2">
      <c r="A27" s="71"/>
      <c r="B27" s="76"/>
      <c r="C27" s="79"/>
      <c r="D27" s="71"/>
      <c r="E27" s="96"/>
      <c r="F27" s="96"/>
      <c r="G27" s="199" t="s">
        <v>88</v>
      </c>
      <c r="H27" s="184"/>
      <c r="I27" s="96"/>
      <c r="J27" s="96"/>
      <c r="K27" s="71"/>
      <c r="L27" s="71"/>
      <c r="M27" s="76"/>
      <c r="N27" s="79"/>
      <c r="O27" s="71"/>
      <c r="P27" s="71"/>
    </row>
    <row r="28" spans="1:16" ht="15.75" thickBot="1" x14ac:dyDescent="0.25">
      <c r="A28" s="71"/>
      <c r="B28" s="76"/>
      <c r="C28" s="79"/>
      <c r="D28" s="71"/>
      <c r="E28" s="191"/>
      <c r="F28" s="196"/>
      <c r="G28" s="81" t="s">
        <v>101</v>
      </c>
      <c r="H28" s="97" t="s">
        <v>47</v>
      </c>
      <c r="I28" s="202"/>
      <c r="J28" s="191"/>
      <c r="K28" s="71"/>
      <c r="L28" s="71"/>
      <c r="M28" s="76"/>
      <c r="N28" s="79"/>
      <c r="O28" s="71"/>
      <c r="P28" s="71"/>
    </row>
    <row r="29" spans="1:16" ht="15" x14ac:dyDescent="0.2">
      <c r="A29" s="71"/>
      <c r="B29" s="76"/>
      <c r="C29" s="79"/>
      <c r="D29" s="76"/>
      <c r="E29" s="77"/>
      <c r="F29" s="78"/>
      <c r="G29" s="187" t="s">
        <v>103</v>
      </c>
      <c r="H29" s="188"/>
      <c r="I29" s="77"/>
      <c r="J29" s="78"/>
      <c r="K29" s="79"/>
      <c r="L29" s="96"/>
      <c r="M29" s="76"/>
      <c r="N29" s="79"/>
      <c r="O29" s="71"/>
      <c r="P29" s="71"/>
    </row>
    <row r="30" spans="1:16" ht="15.75" thickBot="1" x14ac:dyDescent="0.25">
      <c r="A30" s="71"/>
      <c r="B30" s="76"/>
      <c r="C30" s="79"/>
      <c r="D30" s="76"/>
      <c r="E30" s="79"/>
      <c r="F30" s="76"/>
      <c r="G30" s="192"/>
      <c r="H30" s="193"/>
      <c r="I30" s="79"/>
      <c r="J30" s="76"/>
      <c r="K30" s="79"/>
      <c r="L30" s="96"/>
      <c r="M30" s="76"/>
      <c r="N30" s="79"/>
      <c r="O30" s="71"/>
      <c r="P30" s="71"/>
    </row>
    <row r="31" spans="1:16" ht="15.75" thickBot="1" x14ac:dyDescent="0.25">
      <c r="A31" s="71"/>
      <c r="B31" s="76"/>
      <c r="C31" s="83"/>
      <c r="D31" s="80"/>
      <c r="E31" s="183" t="s">
        <v>88</v>
      </c>
      <c r="F31" s="194"/>
      <c r="G31" s="195" t="s">
        <v>159</v>
      </c>
      <c r="H31" s="195"/>
      <c r="I31" s="184" t="s">
        <v>88</v>
      </c>
      <c r="J31" s="184"/>
      <c r="K31" s="85"/>
      <c r="L31" s="75"/>
      <c r="M31" s="80"/>
      <c r="N31" s="79"/>
      <c r="O31" s="71"/>
      <c r="P31" s="71"/>
    </row>
    <row r="32" spans="1:16" ht="15.75" customHeight="1" x14ac:dyDescent="0.2">
      <c r="A32" s="71"/>
      <c r="B32" s="71"/>
      <c r="C32" s="195"/>
      <c r="D32" s="197"/>
      <c r="E32" s="81" t="s">
        <v>104</v>
      </c>
      <c r="F32" s="86" t="s">
        <v>48</v>
      </c>
      <c r="G32" s="71"/>
      <c r="H32" s="71"/>
      <c r="I32" s="87" t="s">
        <v>106</v>
      </c>
      <c r="J32" s="82" t="s">
        <v>27</v>
      </c>
      <c r="K32" s="201"/>
      <c r="L32" s="195"/>
      <c r="M32" s="195"/>
      <c r="N32" s="71"/>
      <c r="O32" s="71"/>
      <c r="P32" s="71"/>
    </row>
    <row r="33" spans="1:16" ht="15.75" thickBot="1" x14ac:dyDescent="0.25">
      <c r="A33" s="71"/>
      <c r="B33" s="71"/>
      <c r="C33" s="71"/>
      <c r="D33" s="76"/>
      <c r="E33" s="183"/>
      <c r="F33" s="189"/>
      <c r="G33" s="191" t="s">
        <v>162</v>
      </c>
      <c r="H33" s="191"/>
      <c r="I33" s="184"/>
      <c r="J33" s="184"/>
      <c r="K33" s="90"/>
      <c r="L33" s="99"/>
      <c r="M33" s="71"/>
      <c r="N33" s="71"/>
      <c r="O33" s="71"/>
      <c r="P33" s="71"/>
    </row>
    <row r="34" spans="1:16" ht="15" x14ac:dyDescent="0.2">
      <c r="A34" s="71"/>
      <c r="B34" s="71"/>
      <c r="C34" s="71"/>
      <c r="D34" s="76"/>
      <c r="E34" s="79"/>
      <c r="F34" s="76"/>
      <c r="G34" s="77"/>
      <c r="H34" s="78"/>
      <c r="I34" s="79"/>
      <c r="J34" s="76"/>
      <c r="K34" s="79"/>
      <c r="L34" s="96"/>
      <c r="M34" s="71"/>
      <c r="N34" s="71"/>
      <c r="O34" s="71"/>
      <c r="P34" s="71"/>
    </row>
    <row r="35" spans="1:16" ht="15.75" thickBot="1" x14ac:dyDescent="0.25">
      <c r="A35" s="71"/>
      <c r="B35" s="71"/>
      <c r="C35" s="71"/>
      <c r="D35" s="76"/>
      <c r="E35" s="83"/>
      <c r="F35" s="80"/>
      <c r="G35" s="199" t="s">
        <v>88</v>
      </c>
      <c r="H35" s="184"/>
      <c r="I35" s="83"/>
      <c r="J35" s="80"/>
      <c r="K35" s="79"/>
      <c r="L35" s="96"/>
      <c r="M35" s="71"/>
      <c r="N35" s="71"/>
      <c r="O35" s="71"/>
      <c r="P35" s="71"/>
    </row>
    <row r="36" spans="1:16" ht="15" x14ac:dyDescent="0.2">
      <c r="A36" s="71"/>
      <c r="B36" s="71"/>
      <c r="C36" s="71"/>
      <c r="D36" s="96"/>
      <c r="E36" s="195"/>
      <c r="F36" s="197"/>
      <c r="G36" s="81" t="s">
        <v>105</v>
      </c>
      <c r="H36" s="82" t="s">
        <v>46</v>
      </c>
      <c r="I36" s="201"/>
      <c r="J36" s="195"/>
      <c r="K36" s="96"/>
      <c r="L36" s="96"/>
      <c r="M36" s="71"/>
      <c r="N36" s="71"/>
      <c r="O36" s="71"/>
      <c r="P36" s="71"/>
    </row>
    <row r="37" spans="1:16" ht="15" x14ac:dyDescent="0.2">
      <c r="A37" s="71"/>
      <c r="B37" s="71"/>
      <c r="C37" s="71"/>
      <c r="D37" s="71"/>
      <c r="E37" s="96"/>
      <c r="F37" s="96"/>
      <c r="G37" s="185" t="s">
        <v>175</v>
      </c>
      <c r="H37" s="186"/>
      <c r="I37" s="96"/>
      <c r="J37" s="96"/>
      <c r="K37" s="71"/>
      <c r="L37" s="71"/>
      <c r="M37" s="71"/>
      <c r="N37" s="71"/>
      <c r="O37" s="71"/>
      <c r="P37" s="71"/>
    </row>
    <row r="38" spans="1:16" ht="15.75" thickBot="1" x14ac:dyDescent="0.25">
      <c r="A38" s="71"/>
      <c r="B38" s="71"/>
      <c r="C38" s="71"/>
      <c r="D38" s="71"/>
      <c r="E38" s="71"/>
      <c r="F38" s="76"/>
      <c r="G38" s="192"/>
      <c r="H38" s="193"/>
      <c r="I38" s="79" t="s">
        <v>92</v>
      </c>
      <c r="J38" s="71"/>
      <c r="K38" s="71"/>
      <c r="L38" s="71"/>
      <c r="M38" s="71"/>
      <c r="N38" s="71"/>
      <c r="O38" s="71"/>
      <c r="P38" s="71"/>
    </row>
    <row r="39" spans="1:16" ht="15" x14ac:dyDescent="0.2">
      <c r="A39" s="71"/>
      <c r="B39" s="71"/>
      <c r="C39" s="71"/>
      <c r="D39" s="71"/>
      <c r="E39" s="71"/>
      <c r="F39" s="71"/>
      <c r="G39" s="195" t="s">
        <v>150</v>
      </c>
      <c r="H39" s="195"/>
      <c r="I39" s="71"/>
      <c r="J39" s="71"/>
      <c r="K39" s="71"/>
      <c r="L39" s="71"/>
      <c r="M39" s="71"/>
      <c r="N39" s="71"/>
      <c r="O39" s="71"/>
      <c r="P39" s="71"/>
    </row>
    <row r="40" spans="1:16" ht="15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15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15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</sheetData>
  <mergeCells count="52">
    <mergeCell ref="I36:J36"/>
    <mergeCell ref="E28:F28"/>
    <mergeCell ref="E36:F36"/>
    <mergeCell ref="K15:M15"/>
    <mergeCell ref="N22:O22"/>
    <mergeCell ref="K23:L23"/>
    <mergeCell ref="I22:J22"/>
    <mergeCell ref="G25:H25"/>
    <mergeCell ref="I33:J33"/>
    <mergeCell ref="I26:J26"/>
    <mergeCell ref="K32:M32"/>
    <mergeCell ref="I28:J28"/>
    <mergeCell ref="A22:B22"/>
    <mergeCell ref="G38:H38"/>
    <mergeCell ref="G39:H39"/>
    <mergeCell ref="G37:H37"/>
    <mergeCell ref="G33:H33"/>
    <mergeCell ref="C32:D32"/>
    <mergeCell ref="G35:H35"/>
    <mergeCell ref="C22:D22"/>
    <mergeCell ref="A2:O2"/>
    <mergeCell ref="A3:P3"/>
    <mergeCell ref="A4:O4"/>
    <mergeCell ref="G29:H29"/>
    <mergeCell ref="E33:F33"/>
    <mergeCell ref="G27:H27"/>
    <mergeCell ref="G30:H30"/>
    <mergeCell ref="E31:F31"/>
    <mergeCell ref="G31:H31"/>
    <mergeCell ref="I31:J31"/>
    <mergeCell ref="I17:J17"/>
    <mergeCell ref="G22:H22"/>
    <mergeCell ref="G23:H23"/>
    <mergeCell ref="N23:O23"/>
    <mergeCell ref="I12:J12"/>
    <mergeCell ref="I21:J21"/>
    <mergeCell ref="A1:O1"/>
    <mergeCell ref="G11:H11"/>
    <mergeCell ref="G13:H13"/>
    <mergeCell ref="G19:H19"/>
    <mergeCell ref="G21:H21"/>
    <mergeCell ref="E17:F17"/>
    <mergeCell ref="E5:J5"/>
    <mergeCell ref="G9:H9"/>
    <mergeCell ref="G14:H14"/>
    <mergeCell ref="E15:F15"/>
    <mergeCell ref="G15:H15"/>
    <mergeCell ref="I15:J15"/>
    <mergeCell ref="G17:H17"/>
    <mergeCell ref="E12:F12"/>
    <mergeCell ref="E21:F21"/>
    <mergeCell ref="C15:D15"/>
  </mergeCells>
  <pageMargins left="0.7" right="0.7" top="0.7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75" zoomScaleNormal="75" workbookViewId="0">
      <selection activeCell="N11" sqref="N11"/>
    </sheetView>
  </sheetViews>
  <sheetFormatPr defaultRowHeight="14.25" x14ac:dyDescent="0.2"/>
  <cols>
    <col min="1" max="7" width="9.140625" style="21"/>
    <col min="8" max="8" width="9.7109375" style="21" customWidth="1"/>
    <col min="9" max="9" width="9.140625" style="21"/>
    <col min="10" max="10" width="9.7109375" style="21" customWidth="1"/>
    <col min="11" max="16384" width="9.140625" style="21"/>
  </cols>
  <sheetData>
    <row r="1" spans="1:16" ht="18" x14ac:dyDescent="0.2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71"/>
    </row>
    <row r="2" spans="1:16" ht="18" customHeight="1" x14ac:dyDescent="0.25">
      <c r="A2" s="198" t="s">
        <v>244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71"/>
    </row>
    <row r="3" spans="1:16" ht="15.75" x14ac:dyDescent="0.25">
      <c r="A3" s="198" t="s">
        <v>274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.75" x14ac:dyDescent="0.25">
      <c r="A4" s="198" t="s">
        <v>86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71"/>
    </row>
    <row r="5" spans="1:16" ht="15.75" x14ac:dyDescent="0.25">
      <c r="A5" s="71"/>
      <c r="B5" s="71"/>
      <c r="C5" s="71"/>
      <c r="D5" s="71"/>
      <c r="E5" s="190"/>
      <c r="F5" s="190"/>
      <c r="G5" s="190"/>
      <c r="H5" s="190"/>
      <c r="I5" s="190"/>
      <c r="J5" s="190"/>
      <c r="K5" s="71"/>
      <c r="L5" s="71"/>
      <c r="M5" s="71"/>
      <c r="N5" s="71"/>
      <c r="O5" s="72"/>
      <c r="P5" s="72"/>
    </row>
    <row r="6" spans="1:16" ht="15.75" x14ac:dyDescent="0.25">
      <c r="A6" s="71"/>
      <c r="B6" s="71"/>
      <c r="C6" s="71"/>
      <c r="D6" s="71"/>
      <c r="E6" s="73"/>
      <c r="F6" s="73"/>
      <c r="G6" s="73"/>
      <c r="H6" s="73"/>
      <c r="I6" s="73"/>
      <c r="J6" s="73"/>
      <c r="K6" s="71"/>
      <c r="L6" s="71"/>
      <c r="M6" s="71"/>
      <c r="N6" s="71"/>
      <c r="O6" s="72"/>
      <c r="P6" s="72"/>
    </row>
    <row r="7" spans="1:16" ht="15.75" x14ac:dyDescent="0.25">
      <c r="A7" s="71"/>
      <c r="B7" s="71"/>
      <c r="C7" s="71"/>
      <c r="D7" s="71"/>
      <c r="E7" s="71"/>
      <c r="F7" s="71"/>
      <c r="G7" s="109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16.5" thickBot="1" x14ac:dyDescent="0.3">
      <c r="A9" s="71"/>
      <c r="B9" s="71"/>
      <c r="C9" s="71"/>
      <c r="D9" s="71"/>
      <c r="E9" s="71"/>
      <c r="F9" s="71"/>
      <c r="G9" s="191" t="s">
        <v>176</v>
      </c>
      <c r="H9" s="191"/>
      <c r="I9" s="71"/>
      <c r="J9" s="71"/>
      <c r="K9" s="71"/>
      <c r="L9" s="71"/>
      <c r="M9" s="71"/>
      <c r="N9" s="71"/>
      <c r="O9" s="71"/>
      <c r="P9" s="72"/>
    </row>
    <row r="10" spans="1:16" ht="15" x14ac:dyDescent="0.2">
      <c r="A10" s="71"/>
      <c r="B10" s="71"/>
      <c r="C10" s="71"/>
      <c r="D10" s="71"/>
      <c r="E10" s="71"/>
      <c r="F10" s="76"/>
      <c r="G10" s="77"/>
      <c r="H10" s="78"/>
      <c r="I10" s="79"/>
      <c r="J10" s="71"/>
      <c r="K10" s="71"/>
      <c r="L10" s="71"/>
      <c r="M10" s="71"/>
      <c r="N10" s="71"/>
      <c r="O10" s="71"/>
      <c r="P10" s="71"/>
    </row>
    <row r="11" spans="1:16" ht="15" x14ac:dyDescent="0.2">
      <c r="A11" s="71"/>
      <c r="B11" s="71"/>
      <c r="C11" s="71"/>
      <c r="D11" s="71"/>
      <c r="E11" s="71"/>
      <c r="F11" s="76"/>
      <c r="G11" s="183" t="s">
        <v>87</v>
      </c>
      <c r="H11" s="184"/>
      <c r="I11" s="79"/>
      <c r="J11" s="71"/>
      <c r="K11" s="71"/>
      <c r="L11" s="71"/>
      <c r="M11" s="71"/>
      <c r="N11" s="71"/>
      <c r="O11" s="71"/>
      <c r="P11" s="71"/>
    </row>
    <row r="12" spans="1:16" ht="16.5" customHeight="1" thickBot="1" x14ac:dyDescent="0.25">
      <c r="A12" s="71"/>
      <c r="B12" s="71"/>
      <c r="C12" s="71"/>
      <c r="D12" s="71"/>
      <c r="E12" s="191"/>
      <c r="F12" s="196"/>
      <c r="G12" s="81" t="s">
        <v>107</v>
      </c>
      <c r="H12" s="103" t="s">
        <v>46</v>
      </c>
      <c r="I12" s="202"/>
      <c r="J12" s="191"/>
      <c r="K12" s="71"/>
      <c r="L12" s="71"/>
      <c r="M12" s="71"/>
      <c r="N12" s="71"/>
      <c r="O12" s="71"/>
      <c r="P12" s="71"/>
    </row>
    <row r="13" spans="1:16" ht="15" x14ac:dyDescent="0.2">
      <c r="A13" s="71"/>
      <c r="B13" s="71"/>
      <c r="C13" s="71"/>
      <c r="D13" s="76"/>
      <c r="E13" s="77"/>
      <c r="F13" s="78"/>
      <c r="G13" s="185" t="s">
        <v>180</v>
      </c>
      <c r="H13" s="186"/>
      <c r="I13" s="77"/>
      <c r="J13" s="78"/>
      <c r="K13" s="79"/>
      <c r="L13" s="96"/>
      <c r="M13" s="71"/>
      <c r="N13" s="71"/>
      <c r="O13" s="71"/>
      <c r="P13" s="71"/>
    </row>
    <row r="14" spans="1:16" ht="15.75" thickBot="1" x14ac:dyDescent="0.25">
      <c r="A14" s="71"/>
      <c r="B14" s="71"/>
      <c r="C14" s="71"/>
      <c r="D14" s="76"/>
      <c r="E14" s="79"/>
      <c r="F14" s="76"/>
      <c r="G14" s="192"/>
      <c r="H14" s="193"/>
      <c r="I14" s="79"/>
      <c r="J14" s="76"/>
      <c r="K14" s="79"/>
      <c r="L14" s="96"/>
      <c r="M14" s="71"/>
      <c r="N14" s="71"/>
      <c r="O14" s="71"/>
      <c r="P14" s="71"/>
    </row>
    <row r="15" spans="1:16" ht="16.5" customHeight="1" thickBot="1" x14ac:dyDescent="0.25">
      <c r="A15" s="71"/>
      <c r="B15" s="71"/>
      <c r="C15" s="191"/>
      <c r="D15" s="196"/>
      <c r="E15" s="183" t="s">
        <v>87</v>
      </c>
      <c r="F15" s="194"/>
      <c r="G15" s="195" t="s">
        <v>169</v>
      </c>
      <c r="H15" s="195"/>
      <c r="I15" s="184" t="s">
        <v>87</v>
      </c>
      <c r="J15" s="184"/>
      <c r="K15" s="202"/>
      <c r="L15" s="191"/>
      <c r="M15" s="191"/>
      <c r="N15" s="71"/>
      <c r="O15" s="71"/>
      <c r="P15" s="71"/>
    </row>
    <row r="16" spans="1:16" ht="15" x14ac:dyDescent="0.2">
      <c r="A16" s="71"/>
      <c r="B16" s="76"/>
      <c r="C16" s="77"/>
      <c r="D16" s="78"/>
      <c r="E16" s="81" t="s">
        <v>108</v>
      </c>
      <c r="F16" s="102" t="s">
        <v>48</v>
      </c>
      <c r="G16" s="71"/>
      <c r="H16" s="71"/>
      <c r="I16" s="87" t="s">
        <v>110</v>
      </c>
      <c r="J16" s="103" t="s">
        <v>27</v>
      </c>
      <c r="K16" s="105"/>
      <c r="L16" s="106"/>
      <c r="M16" s="78"/>
      <c r="N16" s="79"/>
      <c r="O16" s="71"/>
      <c r="P16" s="71"/>
    </row>
    <row r="17" spans="1:16" ht="15.75" thickBot="1" x14ac:dyDescent="0.25">
      <c r="A17" s="71"/>
      <c r="B17" s="76"/>
      <c r="C17" s="79"/>
      <c r="D17" s="76"/>
      <c r="E17" s="183" t="s">
        <v>141</v>
      </c>
      <c r="F17" s="189"/>
      <c r="G17" s="191" t="s">
        <v>168</v>
      </c>
      <c r="H17" s="191"/>
      <c r="I17" s="184" t="s">
        <v>117</v>
      </c>
      <c r="J17" s="200"/>
      <c r="K17" s="90"/>
      <c r="L17" s="99"/>
      <c r="M17" s="76"/>
      <c r="N17" s="79"/>
      <c r="O17" s="71"/>
      <c r="P17" s="71"/>
    </row>
    <row r="18" spans="1:16" ht="15" x14ac:dyDescent="0.2">
      <c r="A18" s="71"/>
      <c r="B18" s="76"/>
      <c r="C18" s="79"/>
      <c r="D18" s="76"/>
      <c r="E18" s="79"/>
      <c r="F18" s="76"/>
      <c r="G18" s="77"/>
      <c r="H18" s="78"/>
      <c r="I18" s="79"/>
      <c r="J18" s="76"/>
      <c r="K18" s="79"/>
      <c r="L18" s="96"/>
      <c r="M18" s="76"/>
      <c r="N18" s="79"/>
      <c r="O18" s="71"/>
      <c r="P18" s="71"/>
    </row>
    <row r="19" spans="1:16" ht="15" x14ac:dyDescent="0.2">
      <c r="A19" s="71"/>
      <c r="B19" s="76"/>
      <c r="C19" s="79"/>
      <c r="D19" s="76"/>
      <c r="E19" s="79"/>
      <c r="F19" s="76"/>
      <c r="G19" s="183" t="s">
        <v>87</v>
      </c>
      <c r="H19" s="184"/>
      <c r="I19" s="79"/>
      <c r="J19" s="76"/>
      <c r="K19" s="79"/>
      <c r="L19" s="96"/>
      <c r="M19" s="76"/>
      <c r="N19" s="79"/>
      <c r="O19" s="71"/>
      <c r="P19" s="71"/>
    </row>
    <row r="20" spans="1:16" ht="15.75" thickBot="1" x14ac:dyDescent="0.25">
      <c r="A20" s="71"/>
      <c r="B20" s="76"/>
      <c r="C20" s="79"/>
      <c r="D20" s="76"/>
      <c r="E20" s="83"/>
      <c r="F20" s="80"/>
      <c r="G20" s="81" t="s">
        <v>111</v>
      </c>
      <c r="H20" s="103" t="s">
        <v>47</v>
      </c>
      <c r="I20" s="83"/>
      <c r="J20" s="80"/>
      <c r="K20" s="79"/>
      <c r="L20" s="96"/>
      <c r="M20" s="76"/>
      <c r="N20" s="79"/>
      <c r="O20" s="71"/>
      <c r="P20" s="71"/>
    </row>
    <row r="21" spans="1:16" ht="15.75" customHeight="1" x14ac:dyDescent="0.2">
      <c r="A21" s="71"/>
      <c r="B21" s="76"/>
      <c r="C21" s="79"/>
      <c r="D21" s="71"/>
      <c r="E21" s="195"/>
      <c r="F21" s="197"/>
      <c r="G21" s="187" t="s">
        <v>118</v>
      </c>
      <c r="H21" s="188"/>
      <c r="I21" s="201"/>
      <c r="J21" s="195"/>
      <c r="K21" s="71"/>
      <c r="L21" s="71"/>
      <c r="M21" s="76"/>
      <c r="N21" s="79"/>
      <c r="O21" s="71"/>
      <c r="P21" s="71"/>
    </row>
    <row r="22" spans="1:16" ht="16.5" thickBot="1" x14ac:dyDescent="0.3">
      <c r="A22" s="191"/>
      <c r="B22" s="196"/>
      <c r="C22" s="183" t="s">
        <v>88</v>
      </c>
      <c r="D22" s="194"/>
      <c r="E22" s="71"/>
      <c r="F22" s="76"/>
      <c r="G22" s="192"/>
      <c r="H22" s="193"/>
      <c r="I22" s="183"/>
      <c r="J22" s="189"/>
      <c r="K22" s="71"/>
      <c r="L22" s="189" t="s">
        <v>87</v>
      </c>
      <c r="M22" s="184"/>
      <c r="N22" s="203"/>
      <c r="O22" s="204"/>
      <c r="P22" s="71"/>
    </row>
    <row r="23" spans="1:16" ht="15.75" customHeight="1" x14ac:dyDescent="0.2">
      <c r="A23" s="91" t="s">
        <v>89</v>
      </c>
      <c r="B23" s="78"/>
      <c r="C23" s="81" t="s">
        <v>137</v>
      </c>
      <c r="D23" s="102" t="s">
        <v>34</v>
      </c>
      <c r="E23" s="71"/>
      <c r="F23" s="71"/>
      <c r="G23" s="195" t="s">
        <v>179</v>
      </c>
      <c r="H23" s="195"/>
      <c r="I23" s="71"/>
      <c r="J23" s="104"/>
      <c r="K23" s="108"/>
      <c r="L23" s="125" t="s">
        <v>109</v>
      </c>
      <c r="M23" s="103" t="s">
        <v>34</v>
      </c>
      <c r="N23" s="201" t="s">
        <v>93</v>
      </c>
      <c r="O23" s="195"/>
      <c r="P23" s="71"/>
    </row>
    <row r="24" spans="1:16" ht="15" customHeight="1" x14ac:dyDescent="0.2">
      <c r="A24" s="71"/>
      <c r="B24" s="76"/>
      <c r="C24" s="183" t="s">
        <v>116</v>
      </c>
      <c r="D24" s="189"/>
      <c r="E24" s="71"/>
      <c r="F24" s="71"/>
      <c r="G24" s="71"/>
      <c r="H24" s="71"/>
      <c r="I24" s="71"/>
      <c r="J24" s="104"/>
      <c r="K24" s="104"/>
      <c r="L24" s="189" t="s">
        <v>121</v>
      </c>
      <c r="M24" s="184"/>
      <c r="N24" s="90"/>
      <c r="O24" s="71"/>
      <c r="P24" s="71"/>
    </row>
    <row r="25" spans="1:16" ht="15.75" thickBot="1" x14ac:dyDescent="0.25">
      <c r="A25" s="71"/>
      <c r="B25" s="76"/>
      <c r="C25" s="79"/>
      <c r="D25" s="71"/>
      <c r="E25" s="71"/>
      <c r="F25" s="71"/>
      <c r="G25" s="191" t="s">
        <v>178</v>
      </c>
      <c r="H25" s="191"/>
      <c r="I25" s="71"/>
      <c r="J25" s="126"/>
      <c r="K25" s="96"/>
      <c r="L25" s="96"/>
      <c r="M25" s="95"/>
      <c r="N25" s="79"/>
      <c r="O25" s="71"/>
      <c r="P25" s="71"/>
    </row>
    <row r="26" spans="1:16" ht="15" x14ac:dyDescent="0.2">
      <c r="A26" s="71"/>
      <c r="B26" s="76"/>
      <c r="C26" s="79"/>
      <c r="D26" s="71"/>
      <c r="E26" s="71"/>
      <c r="F26" s="76"/>
      <c r="G26" s="77"/>
      <c r="H26" s="78"/>
      <c r="I26" s="101"/>
      <c r="J26" s="104"/>
      <c r="K26" s="71"/>
      <c r="L26" s="71"/>
      <c r="M26" s="76"/>
      <c r="N26" s="79"/>
      <c r="O26" s="71"/>
      <c r="P26" s="71"/>
    </row>
    <row r="27" spans="1:16" ht="15" x14ac:dyDescent="0.2">
      <c r="A27" s="71"/>
      <c r="B27" s="76"/>
      <c r="C27" s="79"/>
      <c r="D27" s="71"/>
      <c r="E27" s="96"/>
      <c r="F27" s="96"/>
      <c r="G27" s="199" t="s">
        <v>88</v>
      </c>
      <c r="H27" s="184"/>
      <c r="I27" s="96"/>
      <c r="J27" s="96"/>
      <c r="K27" s="71"/>
      <c r="L27" s="71"/>
      <c r="M27" s="76"/>
      <c r="N27" s="79"/>
      <c r="O27" s="71"/>
      <c r="P27" s="71"/>
    </row>
    <row r="28" spans="1:16" ht="15.75" thickBot="1" x14ac:dyDescent="0.25">
      <c r="A28" s="71"/>
      <c r="B28" s="76"/>
      <c r="C28" s="79"/>
      <c r="D28" s="71"/>
      <c r="E28" s="191"/>
      <c r="F28" s="196"/>
      <c r="G28" s="81" t="s">
        <v>112</v>
      </c>
      <c r="H28" s="97" t="s">
        <v>47</v>
      </c>
      <c r="I28" s="202"/>
      <c r="J28" s="191"/>
      <c r="K28" s="71"/>
      <c r="L28" s="71"/>
      <c r="M28" s="76"/>
      <c r="N28" s="79"/>
      <c r="O28" s="71"/>
      <c r="P28" s="71"/>
    </row>
    <row r="29" spans="1:16" ht="15" x14ac:dyDescent="0.2">
      <c r="A29" s="71"/>
      <c r="B29" s="76"/>
      <c r="C29" s="79"/>
      <c r="D29" s="76"/>
      <c r="E29" s="77"/>
      <c r="F29" s="78"/>
      <c r="G29" s="187" t="s">
        <v>119</v>
      </c>
      <c r="H29" s="188"/>
      <c r="I29" s="77"/>
      <c r="J29" s="78"/>
      <c r="K29" s="79"/>
      <c r="L29" s="96"/>
      <c r="M29" s="76"/>
      <c r="N29" s="79"/>
      <c r="O29" s="71"/>
      <c r="P29" s="71"/>
    </row>
    <row r="30" spans="1:16" ht="15.75" thickBot="1" x14ac:dyDescent="0.25">
      <c r="A30" s="71"/>
      <c r="B30" s="76"/>
      <c r="C30" s="79"/>
      <c r="D30" s="76"/>
      <c r="E30" s="79"/>
      <c r="F30" s="76"/>
      <c r="G30" s="192"/>
      <c r="H30" s="193"/>
      <c r="I30" s="79"/>
      <c r="J30" s="76"/>
      <c r="K30" s="79"/>
      <c r="L30" s="96"/>
      <c r="M30" s="76"/>
      <c r="N30" s="79"/>
      <c r="O30" s="71"/>
      <c r="P30" s="71"/>
    </row>
    <row r="31" spans="1:16" ht="15.75" thickBot="1" x14ac:dyDescent="0.25">
      <c r="A31" s="71"/>
      <c r="B31" s="76"/>
      <c r="C31" s="83"/>
      <c r="D31" s="80"/>
      <c r="E31" s="183" t="s">
        <v>88</v>
      </c>
      <c r="F31" s="194"/>
      <c r="G31" s="195" t="s">
        <v>167</v>
      </c>
      <c r="H31" s="195"/>
      <c r="I31" s="184" t="s">
        <v>88</v>
      </c>
      <c r="J31" s="184"/>
      <c r="K31" s="107"/>
      <c r="L31" s="100"/>
      <c r="M31" s="80"/>
      <c r="N31" s="79"/>
      <c r="O31" s="71"/>
      <c r="P31" s="71"/>
    </row>
    <row r="32" spans="1:16" ht="15.75" customHeight="1" x14ac:dyDescent="0.2">
      <c r="A32" s="71"/>
      <c r="B32" s="71"/>
      <c r="C32" s="195"/>
      <c r="D32" s="197"/>
      <c r="E32" s="81" t="s">
        <v>113</v>
      </c>
      <c r="F32" s="102" t="s">
        <v>48</v>
      </c>
      <c r="G32" s="71"/>
      <c r="H32" s="71"/>
      <c r="I32" s="87" t="s">
        <v>114</v>
      </c>
      <c r="J32" s="103" t="s">
        <v>27</v>
      </c>
      <c r="K32" s="201"/>
      <c r="L32" s="195"/>
      <c r="M32" s="195"/>
      <c r="N32" s="71"/>
      <c r="O32" s="71"/>
      <c r="P32" s="71"/>
    </row>
    <row r="33" spans="1:16" ht="15.75" thickBot="1" x14ac:dyDescent="0.25">
      <c r="A33" s="71"/>
      <c r="B33" s="71"/>
      <c r="C33" s="71"/>
      <c r="D33" s="76"/>
      <c r="E33" s="183" t="s">
        <v>142</v>
      </c>
      <c r="F33" s="189"/>
      <c r="G33" s="191" t="s">
        <v>170</v>
      </c>
      <c r="H33" s="191"/>
      <c r="I33" s="184" t="s">
        <v>120</v>
      </c>
      <c r="J33" s="184"/>
      <c r="K33" s="90"/>
      <c r="L33" s="99"/>
      <c r="M33" s="71"/>
      <c r="N33" s="71"/>
      <c r="O33" s="71"/>
      <c r="P33" s="71"/>
    </row>
    <row r="34" spans="1:16" ht="15" x14ac:dyDescent="0.2">
      <c r="A34" s="71"/>
      <c r="B34" s="71"/>
      <c r="C34" s="71"/>
      <c r="D34" s="76"/>
      <c r="E34" s="79"/>
      <c r="F34" s="76"/>
      <c r="G34" s="77"/>
      <c r="H34" s="78"/>
      <c r="I34" s="79"/>
      <c r="J34" s="76"/>
      <c r="K34" s="79"/>
      <c r="L34" s="96"/>
      <c r="M34" s="71"/>
      <c r="N34" s="71"/>
      <c r="O34" s="71"/>
      <c r="P34" s="71"/>
    </row>
    <row r="35" spans="1:16" ht="15.75" thickBot="1" x14ac:dyDescent="0.25">
      <c r="A35" s="71"/>
      <c r="B35" s="71"/>
      <c r="C35" s="71"/>
      <c r="D35" s="76"/>
      <c r="E35" s="83"/>
      <c r="F35" s="80"/>
      <c r="G35" s="199" t="s">
        <v>88</v>
      </c>
      <c r="H35" s="184"/>
      <c r="I35" s="83"/>
      <c r="J35" s="80"/>
      <c r="K35" s="79"/>
      <c r="L35" s="96"/>
      <c r="M35" s="71"/>
      <c r="N35" s="71"/>
      <c r="O35" s="71"/>
      <c r="P35" s="71"/>
    </row>
    <row r="36" spans="1:16" ht="15" x14ac:dyDescent="0.2">
      <c r="A36" s="71"/>
      <c r="B36" s="71"/>
      <c r="C36" s="71"/>
      <c r="D36" s="96"/>
      <c r="E36" s="195"/>
      <c r="F36" s="197"/>
      <c r="G36" s="81" t="s">
        <v>115</v>
      </c>
      <c r="H36" s="103" t="s">
        <v>46</v>
      </c>
      <c r="I36" s="201"/>
      <c r="J36" s="195"/>
      <c r="K36" s="96"/>
      <c r="L36" s="96"/>
      <c r="M36" s="71"/>
      <c r="N36" s="71"/>
      <c r="O36" s="71"/>
      <c r="P36" s="71"/>
    </row>
    <row r="37" spans="1:16" ht="15" x14ac:dyDescent="0.2">
      <c r="A37" s="71"/>
      <c r="B37" s="71"/>
      <c r="C37" s="71"/>
      <c r="D37" s="71"/>
      <c r="E37" s="96"/>
      <c r="F37" s="96"/>
      <c r="G37" s="185" t="s">
        <v>181</v>
      </c>
      <c r="H37" s="186"/>
      <c r="I37" s="96"/>
      <c r="J37" s="96"/>
      <c r="K37" s="71"/>
      <c r="L37" s="71"/>
      <c r="M37" s="71"/>
      <c r="N37" s="71"/>
      <c r="O37" s="71"/>
      <c r="P37" s="71"/>
    </row>
    <row r="38" spans="1:16" ht="15.75" thickBot="1" x14ac:dyDescent="0.25">
      <c r="A38" s="71"/>
      <c r="B38" s="71"/>
      <c r="C38" s="71"/>
      <c r="D38" s="71"/>
      <c r="E38" s="71"/>
      <c r="F38" s="76"/>
      <c r="G38" s="192"/>
      <c r="H38" s="193"/>
      <c r="I38" s="79" t="s">
        <v>92</v>
      </c>
      <c r="J38" s="71"/>
      <c r="K38" s="71"/>
      <c r="L38" s="71"/>
      <c r="M38" s="71"/>
      <c r="N38" s="71"/>
      <c r="O38" s="71"/>
      <c r="P38" s="71"/>
    </row>
    <row r="39" spans="1:16" ht="15" x14ac:dyDescent="0.2">
      <c r="A39" s="71"/>
      <c r="B39" s="71"/>
      <c r="C39" s="71"/>
      <c r="D39" s="71"/>
      <c r="E39" s="71"/>
      <c r="F39" s="71"/>
      <c r="G39" s="195" t="s">
        <v>177</v>
      </c>
      <c r="H39" s="195"/>
      <c r="I39" s="71"/>
      <c r="J39" s="71"/>
      <c r="K39" s="71"/>
      <c r="L39" s="71"/>
      <c r="M39" s="71"/>
      <c r="N39" s="71"/>
      <c r="O39" s="71"/>
      <c r="P39" s="71"/>
    </row>
    <row r="40" spans="1:16" ht="15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15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15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</sheetData>
  <mergeCells count="53">
    <mergeCell ref="A1:O1"/>
    <mergeCell ref="A2:O2"/>
    <mergeCell ref="A3:P3"/>
    <mergeCell ref="A4:O4"/>
    <mergeCell ref="K15:M15"/>
    <mergeCell ref="E15:F15"/>
    <mergeCell ref="G15:H15"/>
    <mergeCell ref="I15:J15"/>
    <mergeCell ref="E5:J5"/>
    <mergeCell ref="E12:F12"/>
    <mergeCell ref="C15:D15"/>
    <mergeCell ref="G9:H9"/>
    <mergeCell ref="G11:H11"/>
    <mergeCell ref="G13:H13"/>
    <mergeCell ref="G14:H14"/>
    <mergeCell ref="I12:J12"/>
    <mergeCell ref="I36:J36"/>
    <mergeCell ref="E36:F36"/>
    <mergeCell ref="A22:B22"/>
    <mergeCell ref="C32:D32"/>
    <mergeCell ref="E28:F28"/>
    <mergeCell ref="I28:J28"/>
    <mergeCell ref="C24:D24"/>
    <mergeCell ref="E33:F33"/>
    <mergeCell ref="E31:F31"/>
    <mergeCell ref="G31:H31"/>
    <mergeCell ref="I31:J31"/>
    <mergeCell ref="I33:J33"/>
    <mergeCell ref="I22:J22"/>
    <mergeCell ref="G25:H25"/>
    <mergeCell ref="G27:H27"/>
    <mergeCell ref="G29:H29"/>
    <mergeCell ref="G30:H30"/>
    <mergeCell ref="G23:H23"/>
    <mergeCell ref="N22:O22"/>
    <mergeCell ref="N23:O23"/>
    <mergeCell ref="K32:M32"/>
    <mergeCell ref="L22:M22"/>
    <mergeCell ref="L24:M24"/>
    <mergeCell ref="G37:H37"/>
    <mergeCell ref="G38:H38"/>
    <mergeCell ref="G39:H39"/>
    <mergeCell ref="G33:H33"/>
    <mergeCell ref="G35:H35"/>
    <mergeCell ref="E17:F17"/>
    <mergeCell ref="G17:H17"/>
    <mergeCell ref="I17:J17"/>
    <mergeCell ref="C22:D22"/>
    <mergeCell ref="E21:F21"/>
    <mergeCell ref="G21:H21"/>
    <mergeCell ref="G22:H22"/>
    <mergeCell ref="G19:H19"/>
    <mergeCell ref="I21:J21"/>
  </mergeCells>
  <pageMargins left="0.7" right="0.7" top="0.75" bottom="0.75" header="0.3" footer="0.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75" zoomScaleNormal="75" workbookViewId="0">
      <selection activeCell="A4" sqref="A4:O4"/>
    </sheetView>
  </sheetViews>
  <sheetFormatPr defaultRowHeight="14.25" x14ac:dyDescent="0.2"/>
  <cols>
    <col min="1" max="7" width="9.140625" style="21"/>
    <col min="8" max="8" width="9.7109375" style="21" customWidth="1"/>
    <col min="9" max="9" width="9.140625" style="21"/>
    <col min="10" max="10" width="9.7109375" style="21" customWidth="1"/>
    <col min="11" max="16384" width="9.140625" style="21"/>
  </cols>
  <sheetData>
    <row r="1" spans="1:16" ht="18" x14ac:dyDescent="0.2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71"/>
    </row>
    <row r="2" spans="1:16" ht="18" customHeight="1" x14ac:dyDescent="0.25">
      <c r="A2" s="198" t="s">
        <v>244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71"/>
    </row>
    <row r="3" spans="1:16" ht="15.75" x14ac:dyDescent="0.25">
      <c r="A3" s="198" t="s">
        <v>274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.75" x14ac:dyDescent="0.25">
      <c r="A4" s="198" t="s">
        <v>86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71"/>
    </row>
    <row r="5" spans="1:16" ht="15.75" x14ac:dyDescent="0.25">
      <c r="A5" s="71"/>
      <c r="B5" s="71"/>
      <c r="C5" s="71"/>
      <c r="D5" s="71"/>
      <c r="E5" s="190"/>
      <c r="F5" s="190"/>
      <c r="G5" s="190"/>
      <c r="H5" s="190"/>
      <c r="I5" s="190"/>
      <c r="J5" s="190"/>
      <c r="K5" s="71"/>
      <c r="L5" s="71"/>
      <c r="M5" s="71"/>
      <c r="N5" s="71"/>
      <c r="O5" s="72"/>
      <c r="P5" s="72"/>
    </row>
    <row r="6" spans="1:16" ht="15.75" x14ac:dyDescent="0.25">
      <c r="A6" s="71"/>
      <c r="B6" s="71"/>
      <c r="C6" s="71"/>
      <c r="D6" s="71"/>
      <c r="E6" s="73"/>
      <c r="F6" s="73"/>
      <c r="G6" s="73"/>
      <c r="H6" s="73"/>
      <c r="I6" s="73"/>
      <c r="J6" s="73"/>
      <c r="K6" s="71"/>
      <c r="L6" s="71"/>
      <c r="M6" s="71"/>
      <c r="N6" s="71"/>
      <c r="O6" s="72"/>
      <c r="P6" s="72"/>
    </row>
    <row r="7" spans="1:16" ht="15.75" x14ac:dyDescent="0.25">
      <c r="A7" s="71"/>
      <c r="B7" s="71"/>
      <c r="C7" s="71"/>
      <c r="D7" s="71"/>
      <c r="E7" s="71"/>
      <c r="F7" s="71"/>
      <c r="G7" s="148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16.5" thickBot="1" x14ac:dyDescent="0.3">
      <c r="A9" s="71"/>
      <c r="B9" s="71"/>
      <c r="C9" s="71"/>
      <c r="D9" s="71"/>
      <c r="E9" s="71"/>
      <c r="F9" s="71"/>
      <c r="G9" s="191" t="s">
        <v>153</v>
      </c>
      <c r="H9" s="191"/>
      <c r="I9" s="71"/>
      <c r="J9" s="71"/>
      <c r="K9" s="71"/>
      <c r="L9" s="71"/>
      <c r="M9" s="71"/>
      <c r="N9" s="71"/>
      <c r="O9" s="71"/>
      <c r="P9" s="72"/>
    </row>
    <row r="10" spans="1:16" ht="15" x14ac:dyDescent="0.2">
      <c r="A10" s="71"/>
      <c r="B10" s="71"/>
      <c r="C10" s="71"/>
      <c r="D10" s="71"/>
      <c r="E10" s="71"/>
      <c r="F10" s="76"/>
      <c r="G10" s="77"/>
      <c r="H10" s="78"/>
      <c r="I10" s="79"/>
      <c r="J10" s="71"/>
      <c r="K10" s="71"/>
      <c r="L10" s="71"/>
      <c r="M10" s="71"/>
      <c r="N10" s="71"/>
      <c r="O10" s="71"/>
      <c r="P10" s="71"/>
    </row>
    <row r="11" spans="1:16" ht="15" x14ac:dyDescent="0.2">
      <c r="A11" s="71"/>
      <c r="B11" s="71"/>
      <c r="C11" s="71"/>
      <c r="D11" s="71"/>
      <c r="E11" s="71"/>
      <c r="F11" s="76"/>
      <c r="G11" s="183" t="s">
        <v>87</v>
      </c>
      <c r="H11" s="184"/>
      <c r="I11" s="79"/>
      <c r="J11" s="71"/>
      <c r="K11" s="71"/>
      <c r="L11" s="71"/>
      <c r="M11" s="71"/>
      <c r="N11" s="71"/>
      <c r="O11" s="71"/>
      <c r="P11" s="71"/>
    </row>
    <row r="12" spans="1:16" ht="16.5" customHeight="1" thickBot="1" x14ac:dyDescent="0.25">
      <c r="A12" s="71"/>
      <c r="B12" s="71"/>
      <c r="C12" s="71"/>
      <c r="D12" s="71"/>
      <c r="E12" s="191"/>
      <c r="F12" s="196"/>
      <c r="G12" s="81" t="s">
        <v>122</v>
      </c>
      <c r="H12" s="146" t="s">
        <v>46</v>
      </c>
      <c r="I12" s="202"/>
      <c r="J12" s="191"/>
      <c r="K12" s="71"/>
      <c r="L12" s="71"/>
      <c r="M12" s="71"/>
      <c r="N12" s="71"/>
      <c r="O12" s="71"/>
      <c r="P12" s="71"/>
    </row>
    <row r="13" spans="1:16" ht="15" x14ac:dyDescent="0.2">
      <c r="A13" s="71"/>
      <c r="B13" s="71"/>
      <c r="C13" s="71"/>
      <c r="D13" s="76"/>
      <c r="E13" s="77"/>
      <c r="F13" s="78"/>
      <c r="G13" s="185" t="s">
        <v>254</v>
      </c>
      <c r="H13" s="186"/>
      <c r="I13" s="77"/>
      <c r="J13" s="78"/>
      <c r="K13" s="79"/>
      <c r="L13" s="96"/>
      <c r="M13" s="71"/>
      <c r="N13" s="71"/>
      <c r="O13" s="71"/>
      <c r="P13" s="71"/>
    </row>
    <row r="14" spans="1:16" ht="15.75" thickBot="1" x14ac:dyDescent="0.25">
      <c r="A14" s="71"/>
      <c r="B14" s="71"/>
      <c r="C14" s="71"/>
      <c r="D14" s="76"/>
      <c r="E14" s="79"/>
      <c r="F14" s="76"/>
      <c r="G14" s="192"/>
      <c r="H14" s="193"/>
      <c r="I14" s="79"/>
      <c r="J14" s="76"/>
      <c r="K14" s="79"/>
      <c r="L14" s="96"/>
      <c r="M14" s="71"/>
      <c r="N14" s="71"/>
      <c r="O14" s="71"/>
      <c r="P14" s="71"/>
    </row>
    <row r="15" spans="1:16" ht="16.5" customHeight="1" thickBot="1" x14ac:dyDescent="0.25">
      <c r="A15" s="71"/>
      <c r="B15" s="71"/>
      <c r="C15" s="191"/>
      <c r="D15" s="196"/>
      <c r="E15" s="183" t="s">
        <v>87</v>
      </c>
      <c r="F15" s="194"/>
      <c r="G15" s="195" t="s">
        <v>157</v>
      </c>
      <c r="H15" s="195"/>
      <c r="I15" s="184" t="s">
        <v>87</v>
      </c>
      <c r="J15" s="184"/>
      <c r="K15" s="202"/>
      <c r="L15" s="191"/>
      <c r="M15" s="191"/>
      <c r="N15" s="71"/>
      <c r="O15" s="71"/>
      <c r="P15" s="71"/>
    </row>
    <row r="16" spans="1:16" ht="15" x14ac:dyDescent="0.2">
      <c r="A16" s="71"/>
      <c r="B16" s="76"/>
      <c r="C16" s="77"/>
      <c r="D16" s="78"/>
      <c r="E16" s="81" t="s">
        <v>126</v>
      </c>
      <c r="F16" s="147" t="s">
        <v>48</v>
      </c>
      <c r="G16" s="71"/>
      <c r="H16" s="71"/>
      <c r="I16" s="87" t="s">
        <v>249</v>
      </c>
      <c r="J16" s="146" t="s">
        <v>27</v>
      </c>
      <c r="K16" s="139"/>
      <c r="L16" s="140"/>
      <c r="M16" s="78"/>
      <c r="N16" s="79"/>
      <c r="O16" s="71"/>
      <c r="P16" s="71"/>
    </row>
    <row r="17" spans="1:16" ht="15.75" thickBot="1" x14ac:dyDescent="0.25">
      <c r="A17" s="71"/>
      <c r="B17" s="76"/>
      <c r="C17" s="79"/>
      <c r="D17" s="76"/>
      <c r="E17" s="183" t="s">
        <v>253</v>
      </c>
      <c r="F17" s="189"/>
      <c r="G17" s="191" t="s">
        <v>156</v>
      </c>
      <c r="H17" s="191"/>
      <c r="I17" s="184" t="s">
        <v>255</v>
      </c>
      <c r="J17" s="200"/>
      <c r="K17" s="90"/>
      <c r="L17" s="99"/>
      <c r="M17" s="76"/>
      <c r="N17" s="79"/>
      <c r="O17" s="71"/>
      <c r="P17" s="71"/>
    </row>
    <row r="18" spans="1:16" ht="15" x14ac:dyDescent="0.2">
      <c r="A18" s="71"/>
      <c r="B18" s="76"/>
      <c r="C18" s="79"/>
      <c r="D18" s="76"/>
      <c r="E18" s="79"/>
      <c r="F18" s="76"/>
      <c r="G18" s="77"/>
      <c r="H18" s="78"/>
      <c r="I18" s="79"/>
      <c r="J18" s="76"/>
      <c r="K18" s="79"/>
      <c r="L18" s="96"/>
      <c r="M18" s="76"/>
      <c r="N18" s="79"/>
      <c r="O18" s="71"/>
      <c r="P18" s="71"/>
    </row>
    <row r="19" spans="1:16" ht="15" x14ac:dyDescent="0.2">
      <c r="A19" s="71"/>
      <c r="B19" s="76"/>
      <c r="C19" s="79"/>
      <c r="D19" s="76"/>
      <c r="E19" s="79"/>
      <c r="F19" s="76"/>
      <c r="G19" s="183" t="s">
        <v>87</v>
      </c>
      <c r="H19" s="184"/>
      <c r="I19" s="79"/>
      <c r="J19" s="76"/>
      <c r="K19" s="79"/>
      <c r="L19" s="96"/>
      <c r="M19" s="76"/>
      <c r="N19" s="79"/>
      <c r="O19" s="71"/>
      <c r="P19" s="71"/>
    </row>
    <row r="20" spans="1:16" ht="15.75" thickBot="1" x14ac:dyDescent="0.25">
      <c r="A20" s="71"/>
      <c r="B20" s="76"/>
      <c r="C20" s="79"/>
      <c r="D20" s="76"/>
      <c r="E20" s="83"/>
      <c r="F20" s="80"/>
      <c r="G20" s="81" t="s">
        <v>124</v>
      </c>
      <c r="H20" s="146" t="s">
        <v>47</v>
      </c>
      <c r="I20" s="83"/>
      <c r="J20" s="80"/>
      <c r="K20" s="79"/>
      <c r="L20" s="96"/>
      <c r="M20" s="76"/>
      <c r="N20" s="79"/>
      <c r="O20" s="71"/>
      <c r="P20" s="71"/>
    </row>
    <row r="21" spans="1:16" ht="15.75" customHeight="1" x14ac:dyDescent="0.2">
      <c r="A21" s="71"/>
      <c r="B21" s="76"/>
      <c r="C21" s="79"/>
      <c r="D21" s="71"/>
      <c r="E21" s="195"/>
      <c r="F21" s="197"/>
      <c r="G21" s="187" t="s">
        <v>132</v>
      </c>
      <c r="H21" s="188"/>
      <c r="I21" s="201"/>
      <c r="J21" s="195"/>
      <c r="K21" s="71"/>
      <c r="L21" s="71"/>
      <c r="M21" s="76"/>
      <c r="N21" s="79"/>
      <c r="O21" s="71"/>
      <c r="P21" s="71"/>
    </row>
    <row r="22" spans="1:16" ht="16.5" thickBot="1" x14ac:dyDescent="0.3">
      <c r="A22" s="191"/>
      <c r="B22" s="196"/>
      <c r="C22" s="183" t="s">
        <v>88</v>
      </c>
      <c r="D22" s="194"/>
      <c r="E22" s="71"/>
      <c r="F22" s="76"/>
      <c r="G22" s="192"/>
      <c r="H22" s="193"/>
      <c r="I22" s="183"/>
      <c r="J22" s="189"/>
      <c r="K22" s="71"/>
      <c r="L22" s="189" t="s">
        <v>87</v>
      </c>
      <c r="M22" s="184"/>
      <c r="N22" s="203"/>
      <c r="O22" s="204"/>
      <c r="P22" s="71"/>
    </row>
    <row r="23" spans="1:16" ht="15.75" customHeight="1" x14ac:dyDescent="0.2">
      <c r="A23" s="91" t="s">
        <v>89</v>
      </c>
      <c r="B23" s="78"/>
      <c r="C23" s="81" t="s">
        <v>250</v>
      </c>
      <c r="D23" s="147" t="s">
        <v>34</v>
      </c>
      <c r="E23" s="71"/>
      <c r="F23" s="71"/>
      <c r="G23" s="195" t="s">
        <v>248</v>
      </c>
      <c r="H23" s="195"/>
      <c r="I23" s="71"/>
      <c r="J23" s="145"/>
      <c r="K23" s="143"/>
      <c r="L23" s="125" t="s">
        <v>251</v>
      </c>
      <c r="M23" s="146" t="s">
        <v>34</v>
      </c>
      <c r="N23" s="201" t="s">
        <v>93</v>
      </c>
      <c r="O23" s="195"/>
      <c r="P23" s="71"/>
    </row>
    <row r="24" spans="1:16" ht="15" customHeight="1" x14ac:dyDescent="0.2">
      <c r="A24" s="71"/>
      <c r="B24" s="76"/>
      <c r="C24" s="183" t="s">
        <v>116</v>
      </c>
      <c r="D24" s="189"/>
      <c r="E24" s="71"/>
      <c r="F24" s="71"/>
      <c r="G24" s="71"/>
      <c r="H24" s="71"/>
      <c r="I24" s="71"/>
      <c r="J24" s="145"/>
      <c r="K24" s="145"/>
      <c r="L24" s="189" t="s">
        <v>121</v>
      </c>
      <c r="M24" s="184"/>
      <c r="N24" s="90"/>
      <c r="O24" s="71"/>
      <c r="P24" s="71"/>
    </row>
    <row r="25" spans="1:16" ht="15.75" thickBot="1" x14ac:dyDescent="0.25">
      <c r="A25" s="71"/>
      <c r="B25" s="76"/>
      <c r="C25" s="79"/>
      <c r="D25" s="71"/>
      <c r="E25" s="71"/>
      <c r="F25" s="71"/>
      <c r="G25" s="191" t="s">
        <v>155</v>
      </c>
      <c r="H25" s="191"/>
      <c r="I25" s="71"/>
      <c r="J25" s="126"/>
      <c r="K25" s="96"/>
      <c r="L25" s="96"/>
      <c r="M25" s="95"/>
      <c r="N25" s="79"/>
      <c r="O25" s="71"/>
      <c r="P25" s="71"/>
    </row>
    <row r="26" spans="1:16" ht="15" x14ac:dyDescent="0.2">
      <c r="A26" s="71"/>
      <c r="B26" s="76"/>
      <c r="C26" s="79"/>
      <c r="D26" s="71"/>
      <c r="E26" s="71"/>
      <c r="F26" s="76"/>
      <c r="G26" s="77"/>
      <c r="H26" s="78"/>
      <c r="I26" s="144"/>
      <c r="J26" s="145"/>
      <c r="K26" s="71"/>
      <c r="L26" s="71"/>
      <c r="M26" s="76"/>
      <c r="N26" s="79"/>
      <c r="O26" s="71"/>
      <c r="P26" s="71"/>
    </row>
    <row r="27" spans="1:16" ht="15" x14ac:dyDescent="0.2">
      <c r="A27" s="71"/>
      <c r="B27" s="76"/>
      <c r="C27" s="79"/>
      <c r="D27" s="71"/>
      <c r="E27" s="96"/>
      <c r="F27" s="96"/>
      <c r="G27" s="199" t="s">
        <v>88</v>
      </c>
      <c r="H27" s="184"/>
      <c r="I27" s="96"/>
      <c r="J27" s="96"/>
      <c r="K27" s="71"/>
      <c r="L27" s="71"/>
      <c r="M27" s="76"/>
      <c r="N27" s="79"/>
      <c r="O27" s="71"/>
      <c r="P27" s="71"/>
    </row>
    <row r="28" spans="1:16" ht="15.75" thickBot="1" x14ac:dyDescent="0.25">
      <c r="A28" s="71"/>
      <c r="B28" s="76"/>
      <c r="C28" s="79"/>
      <c r="D28" s="71"/>
      <c r="E28" s="191"/>
      <c r="F28" s="196"/>
      <c r="G28" s="81" t="s">
        <v>125</v>
      </c>
      <c r="H28" s="97" t="s">
        <v>47</v>
      </c>
      <c r="I28" s="202"/>
      <c r="J28" s="191"/>
      <c r="K28" s="71"/>
      <c r="L28" s="71"/>
      <c r="M28" s="76"/>
      <c r="N28" s="79"/>
      <c r="O28" s="71"/>
      <c r="P28" s="71"/>
    </row>
    <row r="29" spans="1:16" ht="15" x14ac:dyDescent="0.2">
      <c r="A29" s="71"/>
      <c r="B29" s="76"/>
      <c r="C29" s="79"/>
      <c r="D29" s="76"/>
      <c r="E29" s="77"/>
      <c r="F29" s="78"/>
      <c r="G29" s="187" t="s">
        <v>133</v>
      </c>
      <c r="H29" s="188"/>
      <c r="I29" s="77"/>
      <c r="J29" s="78"/>
      <c r="K29" s="79"/>
      <c r="L29" s="96"/>
      <c r="M29" s="76"/>
      <c r="N29" s="79"/>
      <c r="O29" s="71"/>
      <c r="P29" s="71"/>
    </row>
    <row r="30" spans="1:16" ht="15.75" thickBot="1" x14ac:dyDescent="0.25">
      <c r="A30" s="71"/>
      <c r="B30" s="76"/>
      <c r="C30" s="79"/>
      <c r="D30" s="76"/>
      <c r="E30" s="79"/>
      <c r="F30" s="76"/>
      <c r="G30" s="192"/>
      <c r="H30" s="193"/>
      <c r="I30" s="79"/>
      <c r="J30" s="76"/>
      <c r="K30" s="79"/>
      <c r="L30" s="96"/>
      <c r="M30" s="76"/>
      <c r="N30" s="79"/>
      <c r="O30" s="71"/>
      <c r="P30" s="71"/>
    </row>
    <row r="31" spans="1:16" ht="15.75" thickBot="1" x14ac:dyDescent="0.25">
      <c r="A31" s="71"/>
      <c r="B31" s="76"/>
      <c r="C31" s="83"/>
      <c r="D31" s="80"/>
      <c r="E31" s="183" t="s">
        <v>88</v>
      </c>
      <c r="F31" s="194"/>
      <c r="G31" s="195" t="s">
        <v>235</v>
      </c>
      <c r="H31" s="195"/>
      <c r="I31" s="184" t="s">
        <v>88</v>
      </c>
      <c r="J31" s="184"/>
      <c r="K31" s="142"/>
      <c r="L31" s="141"/>
      <c r="M31" s="80"/>
      <c r="N31" s="79"/>
      <c r="O31" s="71"/>
      <c r="P31" s="71"/>
    </row>
    <row r="32" spans="1:16" ht="15.75" customHeight="1" x14ac:dyDescent="0.2">
      <c r="A32" s="71"/>
      <c r="B32" s="71"/>
      <c r="C32" s="195"/>
      <c r="D32" s="197"/>
      <c r="E32" s="81" t="s">
        <v>252</v>
      </c>
      <c r="F32" s="147" t="s">
        <v>48</v>
      </c>
      <c r="G32" s="71"/>
      <c r="H32" s="71"/>
      <c r="I32" s="87" t="s">
        <v>258</v>
      </c>
      <c r="J32" s="146" t="s">
        <v>27</v>
      </c>
      <c r="K32" s="201"/>
      <c r="L32" s="195"/>
      <c r="M32" s="195"/>
      <c r="N32" s="71"/>
      <c r="O32" s="71"/>
      <c r="P32" s="71"/>
    </row>
    <row r="33" spans="1:16" ht="15.75" thickBot="1" x14ac:dyDescent="0.25">
      <c r="A33" s="71"/>
      <c r="B33" s="71"/>
      <c r="C33" s="71"/>
      <c r="D33" s="76"/>
      <c r="E33" s="183" t="s">
        <v>256</v>
      </c>
      <c r="F33" s="189"/>
      <c r="G33" s="191" t="s">
        <v>158</v>
      </c>
      <c r="H33" s="191"/>
      <c r="I33" s="184" t="s">
        <v>257</v>
      </c>
      <c r="J33" s="184"/>
      <c r="K33" s="90"/>
      <c r="L33" s="99"/>
      <c r="M33" s="71"/>
      <c r="N33" s="71"/>
      <c r="O33" s="71"/>
      <c r="P33" s="71"/>
    </row>
    <row r="34" spans="1:16" ht="15" x14ac:dyDescent="0.2">
      <c r="A34" s="71"/>
      <c r="B34" s="71"/>
      <c r="C34" s="71"/>
      <c r="D34" s="76"/>
      <c r="E34" s="79"/>
      <c r="F34" s="76"/>
      <c r="G34" s="77"/>
      <c r="H34" s="78"/>
      <c r="I34" s="79"/>
      <c r="J34" s="76"/>
      <c r="K34" s="79"/>
      <c r="L34" s="96"/>
      <c r="M34" s="71"/>
      <c r="N34" s="71"/>
      <c r="O34" s="71"/>
      <c r="P34" s="71"/>
    </row>
    <row r="35" spans="1:16" ht="15.75" thickBot="1" x14ac:dyDescent="0.25">
      <c r="A35" s="71"/>
      <c r="B35" s="71"/>
      <c r="C35" s="71"/>
      <c r="D35" s="76"/>
      <c r="E35" s="83"/>
      <c r="F35" s="80"/>
      <c r="G35" s="199" t="s">
        <v>88</v>
      </c>
      <c r="H35" s="184"/>
      <c r="I35" s="83"/>
      <c r="J35" s="80"/>
      <c r="K35" s="79"/>
      <c r="L35" s="96"/>
      <c r="M35" s="71"/>
      <c r="N35" s="71"/>
      <c r="O35" s="71"/>
      <c r="P35" s="71"/>
    </row>
    <row r="36" spans="1:16" ht="15" x14ac:dyDescent="0.2">
      <c r="A36" s="71"/>
      <c r="B36" s="71"/>
      <c r="C36" s="71"/>
      <c r="D36" s="96"/>
      <c r="E36" s="195"/>
      <c r="F36" s="197"/>
      <c r="G36" s="81" t="s">
        <v>123</v>
      </c>
      <c r="H36" s="146" t="s">
        <v>46</v>
      </c>
      <c r="I36" s="201"/>
      <c r="J36" s="195"/>
      <c r="K36" s="96"/>
      <c r="L36" s="96"/>
      <c r="M36" s="71"/>
      <c r="N36" s="71"/>
      <c r="O36" s="71"/>
      <c r="P36" s="71"/>
    </row>
    <row r="37" spans="1:16" ht="15" x14ac:dyDescent="0.2">
      <c r="A37" s="71"/>
      <c r="B37" s="71"/>
      <c r="C37" s="71"/>
      <c r="D37" s="71"/>
      <c r="E37" s="96"/>
      <c r="F37" s="96"/>
      <c r="G37" s="185" t="s">
        <v>259</v>
      </c>
      <c r="H37" s="186"/>
      <c r="I37" s="96"/>
      <c r="J37" s="96"/>
      <c r="K37" s="71"/>
      <c r="L37" s="71"/>
      <c r="M37" s="71"/>
      <c r="N37" s="71"/>
      <c r="O37" s="71"/>
      <c r="P37" s="71"/>
    </row>
    <row r="38" spans="1:16" ht="15.75" thickBot="1" x14ac:dyDescent="0.25">
      <c r="A38" s="71"/>
      <c r="B38" s="71"/>
      <c r="C38" s="71"/>
      <c r="D38" s="71"/>
      <c r="E38" s="71"/>
      <c r="F38" s="76"/>
      <c r="G38" s="192"/>
      <c r="H38" s="193"/>
      <c r="I38" s="79" t="s">
        <v>92</v>
      </c>
      <c r="J38" s="71"/>
      <c r="K38" s="71"/>
      <c r="L38" s="71"/>
      <c r="M38" s="71"/>
      <c r="N38" s="71"/>
      <c r="O38" s="71"/>
      <c r="P38" s="71"/>
    </row>
    <row r="39" spans="1:16" ht="15" x14ac:dyDescent="0.2">
      <c r="A39" s="71"/>
      <c r="B39" s="71"/>
      <c r="C39" s="71"/>
      <c r="D39" s="71"/>
      <c r="E39" s="71"/>
      <c r="F39" s="71"/>
      <c r="G39" s="195" t="s">
        <v>154</v>
      </c>
      <c r="H39" s="195"/>
      <c r="I39" s="71"/>
      <c r="J39" s="71"/>
      <c r="K39" s="71"/>
      <c r="L39" s="71"/>
      <c r="M39" s="71"/>
      <c r="N39" s="71"/>
      <c r="O39" s="71"/>
      <c r="P39" s="71"/>
    </row>
    <row r="40" spans="1:16" ht="15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15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15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</sheetData>
  <mergeCells count="53">
    <mergeCell ref="E36:F36"/>
    <mergeCell ref="I36:J36"/>
    <mergeCell ref="G37:H37"/>
    <mergeCell ref="G38:H38"/>
    <mergeCell ref="G39:H39"/>
    <mergeCell ref="K32:M32"/>
    <mergeCell ref="E33:F33"/>
    <mergeCell ref="G33:H33"/>
    <mergeCell ref="I33:J33"/>
    <mergeCell ref="G35:H35"/>
    <mergeCell ref="G29:H29"/>
    <mergeCell ref="G30:H30"/>
    <mergeCell ref="E31:F31"/>
    <mergeCell ref="G31:H31"/>
    <mergeCell ref="I31:J31"/>
    <mergeCell ref="L24:M24"/>
    <mergeCell ref="G25:H25"/>
    <mergeCell ref="G27:H27"/>
    <mergeCell ref="E28:F28"/>
    <mergeCell ref="I28:J28"/>
    <mergeCell ref="G22:H22"/>
    <mergeCell ref="I22:J22"/>
    <mergeCell ref="L22:M22"/>
    <mergeCell ref="N22:O22"/>
    <mergeCell ref="G23:H23"/>
    <mergeCell ref="N23:O23"/>
    <mergeCell ref="K15:M15"/>
    <mergeCell ref="E17:F17"/>
    <mergeCell ref="G17:H17"/>
    <mergeCell ref="I17:J17"/>
    <mergeCell ref="G19:H19"/>
    <mergeCell ref="G11:H11"/>
    <mergeCell ref="E12:F12"/>
    <mergeCell ref="I12:J12"/>
    <mergeCell ref="G13:H13"/>
    <mergeCell ref="G14:H14"/>
    <mergeCell ref="A1:O1"/>
    <mergeCell ref="A2:O2"/>
    <mergeCell ref="A3:P3"/>
    <mergeCell ref="A4:O4"/>
    <mergeCell ref="G9:H9"/>
    <mergeCell ref="E5:J5"/>
    <mergeCell ref="E15:F15"/>
    <mergeCell ref="G15:H15"/>
    <mergeCell ref="I15:J15"/>
    <mergeCell ref="E21:F21"/>
    <mergeCell ref="G21:H21"/>
    <mergeCell ref="I21:J21"/>
    <mergeCell ref="A22:B22"/>
    <mergeCell ref="C22:D22"/>
    <mergeCell ref="C24:D24"/>
    <mergeCell ref="C32:D32"/>
    <mergeCell ref="C15:D15"/>
  </mergeCells>
  <pageMargins left="0.7" right="0.7" top="0.75" bottom="0.75" header="0.3" footer="0.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75" zoomScaleNormal="75" workbookViewId="0">
      <selection activeCell="O8" sqref="O8"/>
    </sheetView>
  </sheetViews>
  <sheetFormatPr defaultRowHeight="14.25" x14ac:dyDescent="0.2"/>
  <cols>
    <col min="1" max="7" width="9.140625" style="21"/>
    <col min="8" max="8" width="9.7109375" style="21" customWidth="1"/>
    <col min="9" max="9" width="9.140625" style="21"/>
    <col min="10" max="10" width="9.7109375" style="21" customWidth="1"/>
    <col min="11" max="16384" width="9.140625" style="21"/>
  </cols>
  <sheetData>
    <row r="1" spans="1:16" ht="18" x14ac:dyDescent="0.2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71"/>
    </row>
    <row r="2" spans="1:16" ht="18" customHeight="1" x14ac:dyDescent="0.25">
      <c r="A2" s="198" t="s">
        <v>244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71"/>
    </row>
    <row r="3" spans="1:16" ht="15.75" x14ac:dyDescent="0.25">
      <c r="A3" s="198" t="s">
        <v>260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.75" x14ac:dyDescent="0.25">
      <c r="A4" s="198" t="s">
        <v>86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71"/>
    </row>
    <row r="5" spans="1:16" ht="15.75" x14ac:dyDescent="0.25">
      <c r="A5" s="71"/>
      <c r="B5" s="71"/>
      <c r="C5" s="71"/>
      <c r="D5" s="71"/>
      <c r="E5" s="190"/>
      <c r="F5" s="190"/>
      <c r="G5" s="190"/>
      <c r="H5" s="190"/>
      <c r="I5" s="190"/>
      <c r="J5" s="190"/>
      <c r="K5" s="71"/>
      <c r="L5" s="71"/>
      <c r="M5" s="71"/>
      <c r="N5" s="71"/>
      <c r="O5" s="72"/>
      <c r="P5" s="72"/>
    </row>
    <row r="6" spans="1:16" ht="15.75" x14ac:dyDescent="0.25">
      <c r="A6" s="71"/>
      <c r="B6" s="71"/>
      <c r="C6" s="71"/>
      <c r="D6" s="71"/>
      <c r="E6" s="73"/>
      <c r="F6" s="73"/>
      <c r="G6" s="73"/>
      <c r="H6" s="73"/>
      <c r="I6" s="73"/>
      <c r="J6" s="73"/>
      <c r="K6" s="71"/>
      <c r="L6" s="71"/>
      <c r="M6" s="71"/>
      <c r="N6" s="71"/>
      <c r="O6" s="72"/>
      <c r="P6" s="72"/>
    </row>
    <row r="7" spans="1:16" ht="15.75" x14ac:dyDescent="0.25">
      <c r="A7" s="71"/>
      <c r="B7" s="71"/>
      <c r="C7" s="71"/>
      <c r="D7" s="71"/>
      <c r="E7" s="71"/>
      <c r="F7" s="71"/>
      <c r="G7" s="148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16.5" thickBot="1" x14ac:dyDescent="0.3">
      <c r="A9" s="71"/>
      <c r="B9" s="71"/>
      <c r="C9" s="71"/>
      <c r="D9" s="71"/>
      <c r="E9" s="71"/>
      <c r="F9" s="71"/>
      <c r="G9" s="191" t="s">
        <v>183</v>
      </c>
      <c r="H9" s="191"/>
      <c r="I9" s="71"/>
      <c r="J9" s="71"/>
      <c r="K9" s="71"/>
      <c r="L9" s="71"/>
      <c r="M9" s="71"/>
      <c r="N9" s="71"/>
      <c r="O9" s="71"/>
      <c r="P9" s="72"/>
    </row>
    <row r="10" spans="1:16" ht="15" x14ac:dyDescent="0.2">
      <c r="A10" s="71"/>
      <c r="B10" s="71"/>
      <c r="C10" s="71"/>
      <c r="D10" s="71"/>
      <c r="E10" s="71"/>
      <c r="F10" s="76"/>
      <c r="G10" s="77"/>
      <c r="H10" s="78"/>
      <c r="I10" s="79"/>
      <c r="J10" s="71"/>
      <c r="K10" s="71"/>
      <c r="L10" s="71"/>
      <c r="M10" s="71"/>
      <c r="N10" s="71"/>
      <c r="O10" s="71"/>
      <c r="P10" s="71"/>
    </row>
    <row r="11" spans="1:16" ht="15" x14ac:dyDescent="0.2">
      <c r="A11" s="71"/>
      <c r="B11" s="71"/>
      <c r="C11" s="71"/>
      <c r="D11" s="71"/>
      <c r="E11" s="71"/>
      <c r="F11" s="76"/>
      <c r="G11" s="183" t="s">
        <v>24</v>
      </c>
      <c r="H11" s="184"/>
      <c r="I11" s="79"/>
      <c r="J11" s="71"/>
      <c r="K11" s="71"/>
      <c r="L11" s="71"/>
      <c r="M11" s="71"/>
      <c r="N11" s="71"/>
      <c r="O11" s="71"/>
      <c r="P11" s="71"/>
    </row>
    <row r="12" spans="1:16" ht="16.5" customHeight="1" thickBot="1" x14ac:dyDescent="0.25">
      <c r="A12" s="71"/>
      <c r="B12" s="71"/>
      <c r="C12" s="71"/>
      <c r="D12" s="71"/>
      <c r="E12" s="191"/>
      <c r="F12" s="196"/>
      <c r="G12" s="81" t="s">
        <v>127</v>
      </c>
      <c r="H12" s="146" t="s">
        <v>46</v>
      </c>
      <c r="I12" s="202"/>
      <c r="J12" s="191"/>
      <c r="K12" s="71"/>
      <c r="L12" s="71"/>
      <c r="M12" s="71"/>
      <c r="N12" s="71"/>
      <c r="O12" s="71"/>
      <c r="P12" s="71"/>
    </row>
    <row r="13" spans="1:16" ht="15" x14ac:dyDescent="0.2">
      <c r="A13" s="71"/>
      <c r="B13" s="71"/>
      <c r="C13" s="71"/>
      <c r="D13" s="76"/>
      <c r="E13" s="77"/>
      <c r="F13" s="78"/>
      <c r="G13" s="185" t="s">
        <v>264</v>
      </c>
      <c r="H13" s="186"/>
      <c r="I13" s="77"/>
      <c r="J13" s="78"/>
      <c r="K13" s="79"/>
      <c r="L13" s="96"/>
      <c r="M13" s="71"/>
      <c r="N13" s="71"/>
      <c r="O13" s="71"/>
      <c r="P13" s="71"/>
    </row>
    <row r="14" spans="1:16" ht="15.75" thickBot="1" x14ac:dyDescent="0.25">
      <c r="A14" s="71"/>
      <c r="B14" s="71"/>
      <c r="C14" s="71"/>
      <c r="D14" s="76"/>
      <c r="E14" s="79"/>
      <c r="F14" s="76"/>
      <c r="G14" s="192"/>
      <c r="H14" s="193"/>
      <c r="I14" s="79"/>
      <c r="J14" s="76"/>
      <c r="K14" s="79"/>
      <c r="L14" s="96"/>
      <c r="M14" s="71"/>
      <c r="N14" s="71"/>
      <c r="O14" s="71"/>
      <c r="P14" s="71"/>
    </row>
    <row r="15" spans="1:16" ht="16.5" customHeight="1" thickBot="1" x14ac:dyDescent="0.25">
      <c r="A15" s="71"/>
      <c r="B15" s="71"/>
      <c r="C15" s="191"/>
      <c r="D15" s="196"/>
      <c r="E15" s="183" t="s">
        <v>24</v>
      </c>
      <c r="F15" s="194"/>
      <c r="G15" s="195" t="s">
        <v>164</v>
      </c>
      <c r="H15" s="195"/>
      <c r="I15" s="184" t="s">
        <v>24</v>
      </c>
      <c r="J15" s="184"/>
      <c r="K15" s="202"/>
      <c r="L15" s="191"/>
      <c r="M15" s="191"/>
      <c r="N15" s="71"/>
      <c r="O15" s="71"/>
      <c r="P15" s="71"/>
    </row>
    <row r="16" spans="1:16" ht="15" x14ac:dyDescent="0.2">
      <c r="A16" s="71"/>
      <c r="B16" s="76"/>
      <c r="C16" s="77"/>
      <c r="D16" s="78"/>
      <c r="E16" s="81" t="s">
        <v>129</v>
      </c>
      <c r="F16" s="147" t="s">
        <v>48</v>
      </c>
      <c r="G16" s="71"/>
      <c r="H16" s="71"/>
      <c r="I16" s="87" t="s">
        <v>261</v>
      </c>
      <c r="J16" s="146" t="s">
        <v>27</v>
      </c>
      <c r="K16" s="139"/>
      <c r="L16" s="140"/>
      <c r="M16" s="78"/>
      <c r="N16" s="79"/>
      <c r="O16" s="71"/>
      <c r="P16" s="71"/>
    </row>
    <row r="17" spans="1:16" ht="15.75" thickBot="1" x14ac:dyDescent="0.25">
      <c r="A17" s="71"/>
      <c r="B17" s="76"/>
      <c r="C17" s="79"/>
      <c r="D17" s="76"/>
      <c r="E17" s="183" t="s">
        <v>265</v>
      </c>
      <c r="F17" s="189"/>
      <c r="G17" s="191" t="s">
        <v>165</v>
      </c>
      <c r="H17" s="191"/>
      <c r="I17" s="184" t="s">
        <v>266</v>
      </c>
      <c r="J17" s="200"/>
      <c r="K17" s="90"/>
      <c r="L17" s="99"/>
      <c r="M17" s="76"/>
      <c r="N17" s="79"/>
      <c r="O17" s="71"/>
      <c r="P17" s="71"/>
    </row>
    <row r="18" spans="1:16" ht="15" x14ac:dyDescent="0.2">
      <c r="A18" s="71"/>
      <c r="B18" s="76"/>
      <c r="C18" s="79"/>
      <c r="D18" s="76"/>
      <c r="E18" s="79"/>
      <c r="F18" s="76"/>
      <c r="G18" s="77"/>
      <c r="H18" s="78"/>
      <c r="I18" s="79"/>
      <c r="J18" s="76"/>
      <c r="K18" s="79"/>
      <c r="L18" s="96"/>
      <c r="M18" s="76"/>
      <c r="N18" s="79"/>
      <c r="O18" s="71"/>
      <c r="P18" s="71"/>
    </row>
    <row r="19" spans="1:16" ht="15" x14ac:dyDescent="0.2">
      <c r="A19" s="71"/>
      <c r="B19" s="76"/>
      <c r="C19" s="79"/>
      <c r="D19" s="76"/>
      <c r="E19" s="79"/>
      <c r="F19" s="76"/>
      <c r="G19" s="183" t="s">
        <v>24</v>
      </c>
      <c r="H19" s="184"/>
      <c r="I19" s="79"/>
      <c r="J19" s="76"/>
      <c r="K19" s="79"/>
      <c r="L19" s="96"/>
      <c r="M19" s="76"/>
      <c r="N19" s="79"/>
      <c r="O19" s="71"/>
      <c r="P19" s="71"/>
    </row>
    <row r="20" spans="1:16" ht="15.75" thickBot="1" x14ac:dyDescent="0.25">
      <c r="A20" s="71"/>
      <c r="B20" s="76"/>
      <c r="C20" s="79"/>
      <c r="D20" s="76"/>
      <c r="E20" s="83"/>
      <c r="F20" s="80"/>
      <c r="G20" s="81" t="s">
        <v>128</v>
      </c>
      <c r="H20" s="146" t="s">
        <v>47</v>
      </c>
      <c r="I20" s="83"/>
      <c r="J20" s="80"/>
      <c r="K20" s="79"/>
      <c r="L20" s="96"/>
      <c r="M20" s="76"/>
      <c r="N20" s="79"/>
      <c r="O20" s="71"/>
      <c r="P20" s="71"/>
    </row>
    <row r="21" spans="1:16" ht="15.75" customHeight="1" x14ac:dyDescent="0.2">
      <c r="A21" s="71"/>
      <c r="B21" s="76"/>
      <c r="C21" s="79"/>
      <c r="D21" s="71"/>
      <c r="E21" s="195"/>
      <c r="F21" s="197"/>
      <c r="G21" s="187" t="s">
        <v>134</v>
      </c>
      <c r="H21" s="188"/>
      <c r="I21" s="201"/>
      <c r="J21" s="195"/>
      <c r="K21" s="71"/>
      <c r="L21" s="71"/>
      <c r="M21" s="76"/>
      <c r="N21" s="79"/>
      <c r="O21" s="71"/>
      <c r="P21" s="71"/>
    </row>
    <row r="22" spans="1:16" ht="16.5" thickBot="1" x14ac:dyDescent="0.3">
      <c r="A22" s="191"/>
      <c r="B22" s="196"/>
      <c r="C22" s="183" t="s">
        <v>182</v>
      </c>
      <c r="D22" s="194"/>
      <c r="E22" s="71"/>
      <c r="F22" s="76"/>
      <c r="G22" s="192"/>
      <c r="H22" s="193"/>
      <c r="I22" s="183"/>
      <c r="J22" s="189"/>
      <c r="K22" s="71"/>
      <c r="L22" s="189" t="s">
        <v>24</v>
      </c>
      <c r="M22" s="184"/>
      <c r="N22" s="203"/>
      <c r="O22" s="204"/>
      <c r="P22" s="71"/>
    </row>
    <row r="23" spans="1:16" ht="15.75" customHeight="1" x14ac:dyDescent="0.2">
      <c r="A23" s="91" t="s">
        <v>89</v>
      </c>
      <c r="B23" s="78"/>
      <c r="C23" s="81" t="s">
        <v>262</v>
      </c>
      <c r="D23" s="147" t="s">
        <v>34</v>
      </c>
      <c r="E23" s="71"/>
      <c r="F23" s="71"/>
      <c r="G23" s="195" t="s">
        <v>236</v>
      </c>
      <c r="H23" s="195"/>
      <c r="I23" s="71"/>
      <c r="J23" s="145"/>
      <c r="K23" s="143"/>
      <c r="L23" s="125" t="s">
        <v>263</v>
      </c>
      <c r="M23" s="146" t="s">
        <v>34</v>
      </c>
      <c r="N23" s="201" t="s">
        <v>93</v>
      </c>
      <c r="O23" s="195"/>
      <c r="P23" s="71"/>
    </row>
    <row r="24" spans="1:16" ht="15" customHeight="1" x14ac:dyDescent="0.2">
      <c r="A24" s="71"/>
      <c r="B24" s="76"/>
      <c r="C24" s="183" t="s">
        <v>269</v>
      </c>
      <c r="D24" s="189"/>
      <c r="E24" s="71"/>
      <c r="F24" s="71"/>
      <c r="G24" s="71"/>
      <c r="H24" s="71"/>
      <c r="I24" s="71"/>
      <c r="J24" s="145"/>
      <c r="K24" s="145"/>
      <c r="L24" s="189" t="s">
        <v>121</v>
      </c>
      <c r="M24" s="184"/>
      <c r="N24" s="90"/>
      <c r="O24" s="71"/>
      <c r="P24" s="71"/>
    </row>
    <row r="25" spans="1:16" ht="15.75" thickBot="1" x14ac:dyDescent="0.25">
      <c r="A25" s="71"/>
      <c r="B25" s="76"/>
      <c r="C25" s="79"/>
      <c r="D25" s="71"/>
      <c r="E25" s="71"/>
      <c r="F25" s="71"/>
      <c r="G25" s="191" t="s">
        <v>185</v>
      </c>
      <c r="H25" s="191"/>
      <c r="I25" s="71"/>
      <c r="J25" s="126"/>
      <c r="K25" s="96"/>
      <c r="L25" s="96"/>
      <c r="M25" s="95"/>
      <c r="N25" s="79"/>
      <c r="O25" s="71"/>
      <c r="P25" s="71"/>
    </row>
    <row r="26" spans="1:16" ht="15" x14ac:dyDescent="0.2">
      <c r="A26" s="71"/>
      <c r="B26" s="76"/>
      <c r="C26" s="79"/>
      <c r="D26" s="71"/>
      <c r="E26" s="71"/>
      <c r="F26" s="76"/>
      <c r="G26" s="77"/>
      <c r="H26" s="78"/>
      <c r="I26" s="144"/>
      <c r="J26" s="145"/>
      <c r="K26" s="71"/>
      <c r="L26" s="71"/>
      <c r="M26" s="76"/>
      <c r="N26" s="79"/>
      <c r="O26" s="71"/>
      <c r="P26" s="71"/>
    </row>
    <row r="27" spans="1:16" ht="15" x14ac:dyDescent="0.2">
      <c r="A27" s="71"/>
      <c r="B27" s="76"/>
      <c r="C27" s="79"/>
      <c r="D27" s="71"/>
      <c r="E27" s="96"/>
      <c r="F27" s="96"/>
      <c r="G27" s="199" t="s">
        <v>182</v>
      </c>
      <c r="H27" s="184"/>
      <c r="I27" s="96"/>
      <c r="J27" s="96"/>
      <c r="K27" s="71"/>
      <c r="L27" s="71"/>
      <c r="M27" s="76"/>
      <c r="N27" s="79"/>
      <c r="O27" s="71"/>
      <c r="P27" s="71"/>
    </row>
    <row r="28" spans="1:16" ht="15.75" thickBot="1" x14ac:dyDescent="0.25">
      <c r="A28" s="71"/>
      <c r="B28" s="76"/>
      <c r="C28" s="79"/>
      <c r="D28" s="71"/>
      <c r="E28" s="191"/>
      <c r="F28" s="196"/>
      <c r="G28" s="81" t="s">
        <v>131</v>
      </c>
      <c r="H28" s="97" t="s">
        <v>47</v>
      </c>
      <c r="I28" s="202"/>
      <c r="J28" s="191"/>
      <c r="K28" s="71"/>
      <c r="L28" s="71"/>
      <c r="M28" s="76"/>
      <c r="N28" s="79"/>
      <c r="O28" s="71"/>
      <c r="P28" s="71"/>
    </row>
    <row r="29" spans="1:16" ht="15" x14ac:dyDescent="0.2">
      <c r="A29" s="71"/>
      <c r="B29" s="76"/>
      <c r="C29" s="79"/>
      <c r="D29" s="76"/>
      <c r="E29" s="77"/>
      <c r="F29" s="78"/>
      <c r="G29" s="187" t="s">
        <v>135</v>
      </c>
      <c r="H29" s="188"/>
      <c r="I29" s="77"/>
      <c r="J29" s="78"/>
      <c r="K29" s="79"/>
      <c r="L29" s="96"/>
      <c r="M29" s="76"/>
      <c r="N29" s="79"/>
      <c r="O29" s="71"/>
      <c r="P29" s="71"/>
    </row>
    <row r="30" spans="1:16" ht="15.75" thickBot="1" x14ac:dyDescent="0.25">
      <c r="A30" s="71"/>
      <c r="B30" s="76"/>
      <c r="C30" s="79"/>
      <c r="D30" s="76"/>
      <c r="E30" s="79"/>
      <c r="F30" s="76"/>
      <c r="G30" s="192"/>
      <c r="H30" s="193"/>
      <c r="I30" s="79"/>
      <c r="J30" s="76"/>
      <c r="K30" s="79"/>
      <c r="L30" s="96"/>
      <c r="M30" s="76"/>
      <c r="N30" s="79"/>
      <c r="O30" s="71"/>
      <c r="P30" s="71"/>
    </row>
    <row r="31" spans="1:16" ht="15.75" thickBot="1" x14ac:dyDescent="0.25">
      <c r="A31" s="71"/>
      <c r="B31" s="76"/>
      <c r="C31" s="83"/>
      <c r="D31" s="80"/>
      <c r="E31" s="183" t="s">
        <v>182</v>
      </c>
      <c r="F31" s="194"/>
      <c r="G31" s="195" t="s">
        <v>237</v>
      </c>
      <c r="H31" s="195"/>
      <c r="I31" s="184" t="s">
        <v>182</v>
      </c>
      <c r="J31" s="184"/>
      <c r="K31" s="142"/>
      <c r="L31" s="141"/>
      <c r="M31" s="80"/>
      <c r="N31" s="79"/>
      <c r="O31" s="71"/>
      <c r="P31" s="71"/>
    </row>
    <row r="32" spans="1:16" ht="15.75" customHeight="1" x14ac:dyDescent="0.2">
      <c r="A32" s="71"/>
      <c r="B32" s="71"/>
      <c r="C32" s="195"/>
      <c r="D32" s="197"/>
      <c r="E32" s="81" t="s">
        <v>270</v>
      </c>
      <c r="F32" s="147" t="s">
        <v>27</v>
      </c>
      <c r="G32" s="71"/>
      <c r="H32" s="71"/>
      <c r="I32" s="87" t="s">
        <v>271</v>
      </c>
      <c r="J32" s="146" t="s">
        <v>48</v>
      </c>
      <c r="K32" s="201"/>
      <c r="L32" s="195"/>
      <c r="M32" s="195"/>
      <c r="N32" s="71"/>
      <c r="O32" s="71"/>
      <c r="P32" s="71"/>
    </row>
    <row r="33" spans="1:16" ht="15.75" thickBot="1" x14ac:dyDescent="0.25">
      <c r="A33" s="71"/>
      <c r="B33" s="71"/>
      <c r="C33" s="71"/>
      <c r="D33" s="76"/>
      <c r="E33" s="183" t="s">
        <v>267</v>
      </c>
      <c r="F33" s="189"/>
      <c r="G33" s="191" t="s">
        <v>166</v>
      </c>
      <c r="H33" s="191"/>
      <c r="I33" s="184" t="s">
        <v>136</v>
      </c>
      <c r="J33" s="184"/>
      <c r="K33" s="90"/>
      <c r="L33" s="99"/>
      <c r="M33" s="71"/>
      <c r="N33" s="71"/>
      <c r="O33" s="71"/>
      <c r="P33" s="71"/>
    </row>
    <row r="34" spans="1:16" ht="15" x14ac:dyDescent="0.2">
      <c r="A34" s="71"/>
      <c r="B34" s="71"/>
      <c r="C34" s="71"/>
      <c r="D34" s="76"/>
      <c r="E34" s="79"/>
      <c r="F34" s="76"/>
      <c r="G34" s="77"/>
      <c r="H34" s="78"/>
      <c r="I34" s="79"/>
      <c r="J34" s="76"/>
      <c r="K34" s="79"/>
      <c r="L34" s="96"/>
      <c r="M34" s="71"/>
      <c r="N34" s="71"/>
      <c r="O34" s="71"/>
      <c r="P34" s="71"/>
    </row>
    <row r="35" spans="1:16" ht="15.75" thickBot="1" x14ac:dyDescent="0.25">
      <c r="A35" s="71"/>
      <c r="B35" s="71"/>
      <c r="C35" s="71"/>
      <c r="D35" s="76"/>
      <c r="E35" s="83"/>
      <c r="F35" s="80"/>
      <c r="G35" s="199" t="s">
        <v>182</v>
      </c>
      <c r="H35" s="184"/>
      <c r="I35" s="83"/>
      <c r="J35" s="80"/>
      <c r="K35" s="79"/>
      <c r="L35" s="96"/>
      <c r="M35" s="71"/>
      <c r="N35" s="71"/>
      <c r="O35" s="71"/>
      <c r="P35" s="71"/>
    </row>
    <row r="36" spans="1:16" ht="15" x14ac:dyDescent="0.2">
      <c r="A36" s="71"/>
      <c r="B36" s="71"/>
      <c r="C36" s="71"/>
      <c r="D36" s="96"/>
      <c r="E36" s="195"/>
      <c r="F36" s="197"/>
      <c r="G36" s="81" t="s">
        <v>130</v>
      </c>
      <c r="H36" s="146" t="s">
        <v>46</v>
      </c>
      <c r="I36" s="201"/>
      <c r="J36" s="195"/>
      <c r="K36" s="96"/>
      <c r="L36" s="96"/>
      <c r="M36" s="71"/>
      <c r="N36" s="71"/>
      <c r="O36" s="71"/>
      <c r="P36" s="71"/>
    </row>
    <row r="37" spans="1:16" ht="15" x14ac:dyDescent="0.2">
      <c r="A37" s="71"/>
      <c r="B37" s="71"/>
      <c r="C37" s="71"/>
      <c r="D37" s="71"/>
      <c r="E37" s="96"/>
      <c r="F37" s="96"/>
      <c r="G37" s="185" t="s">
        <v>268</v>
      </c>
      <c r="H37" s="186"/>
      <c r="I37" s="96"/>
      <c r="J37" s="96"/>
      <c r="K37" s="71"/>
      <c r="L37" s="71"/>
      <c r="M37" s="71"/>
      <c r="N37" s="71"/>
      <c r="O37" s="71"/>
      <c r="P37" s="71"/>
    </row>
    <row r="38" spans="1:16" ht="15.75" thickBot="1" x14ac:dyDescent="0.25">
      <c r="A38" s="71"/>
      <c r="B38" s="71"/>
      <c r="C38" s="71"/>
      <c r="D38" s="71"/>
      <c r="E38" s="71"/>
      <c r="F38" s="76"/>
      <c r="G38" s="192"/>
      <c r="H38" s="193"/>
      <c r="I38" s="79" t="s">
        <v>92</v>
      </c>
      <c r="J38" s="71"/>
      <c r="K38" s="71"/>
      <c r="L38" s="71"/>
      <c r="M38" s="71"/>
      <c r="N38" s="71"/>
      <c r="O38" s="71"/>
      <c r="P38" s="71"/>
    </row>
    <row r="39" spans="1:16" ht="15" x14ac:dyDescent="0.2">
      <c r="A39" s="71"/>
      <c r="B39" s="71"/>
      <c r="C39" s="71"/>
      <c r="D39" s="71"/>
      <c r="E39" s="71"/>
      <c r="F39" s="71"/>
      <c r="G39" s="195" t="s">
        <v>184</v>
      </c>
      <c r="H39" s="195"/>
      <c r="I39" s="71"/>
      <c r="J39" s="71"/>
      <c r="K39" s="71"/>
      <c r="L39" s="71"/>
      <c r="M39" s="71"/>
      <c r="N39" s="71"/>
      <c r="O39" s="71"/>
      <c r="P39" s="71"/>
    </row>
    <row r="40" spans="1:16" ht="15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15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15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</sheetData>
  <mergeCells count="53">
    <mergeCell ref="E36:F36"/>
    <mergeCell ref="I36:J36"/>
    <mergeCell ref="G37:H37"/>
    <mergeCell ref="G38:H38"/>
    <mergeCell ref="G39:H39"/>
    <mergeCell ref="K32:M32"/>
    <mergeCell ref="E33:F33"/>
    <mergeCell ref="G33:H33"/>
    <mergeCell ref="I33:J33"/>
    <mergeCell ref="G35:H35"/>
    <mergeCell ref="G30:H30"/>
    <mergeCell ref="E31:F31"/>
    <mergeCell ref="G31:H31"/>
    <mergeCell ref="I31:J31"/>
    <mergeCell ref="C32:D32"/>
    <mergeCell ref="G25:H25"/>
    <mergeCell ref="G27:H27"/>
    <mergeCell ref="E28:F28"/>
    <mergeCell ref="I28:J28"/>
    <mergeCell ref="G29:H29"/>
    <mergeCell ref="L22:M22"/>
    <mergeCell ref="N22:O22"/>
    <mergeCell ref="G23:H23"/>
    <mergeCell ref="N23:O23"/>
    <mergeCell ref="C24:D24"/>
    <mergeCell ref="L24:M24"/>
    <mergeCell ref="E21:F21"/>
    <mergeCell ref="G21:H21"/>
    <mergeCell ref="I21:J21"/>
    <mergeCell ref="A22:B22"/>
    <mergeCell ref="C22:D22"/>
    <mergeCell ref="G22:H22"/>
    <mergeCell ref="I22:J22"/>
    <mergeCell ref="K15:M15"/>
    <mergeCell ref="E17:F17"/>
    <mergeCell ref="G17:H17"/>
    <mergeCell ref="I17:J17"/>
    <mergeCell ref="G19:H19"/>
    <mergeCell ref="G14:H14"/>
    <mergeCell ref="C15:D15"/>
    <mergeCell ref="E15:F15"/>
    <mergeCell ref="G15:H15"/>
    <mergeCell ref="I15:J15"/>
    <mergeCell ref="G11:H11"/>
    <mergeCell ref="E5:J5"/>
    <mergeCell ref="E12:F12"/>
    <mergeCell ref="I12:J12"/>
    <mergeCell ref="G13:H13"/>
    <mergeCell ref="A1:O1"/>
    <mergeCell ref="A2:O2"/>
    <mergeCell ref="A3:P3"/>
    <mergeCell ref="A4:O4"/>
    <mergeCell ref="G9:H9"/>
  </mergeCells>
  <pageMargins left="0.7" right="0.7" top="0.75" bottom="0.75" header="0.3" footer="0.3"/>
  <pageSetup paperSize="0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Rankings and Format</vt:lpstr>
      <vt:lpstr>Day 1 Pool Play</vt:lpstr>
      <vt:lpstr>Day 2 Pool Play</vt:lpstr>
      <vt:lpstr>Gold Bracket</vt:lpstr>
      <vt:lpstr>Silver Bracket</vt:lpstr>
      <vt:lpstr>Bronze Bracket</vt:lpstr>
      <vt:lpstr>Copper Bracket</vt:lpstr>
    </vt:vector>
  </TitlesOfParts>
  <Company>RRISD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e129661</dc:creator>
  <cp:lastModifiedBy>e129661</cp:lastModifiedBy>
  <cp:lastPrinted>2019-07-22T19:34:25Z</cp:lastPrinted>
  <dcterms:created xsi:type="dcterms:W3CDTF">2014-05-13T17:41:44Z</dcterms:created>
  <dcterms:modified xsi:type="dcterms:W3CDTF">2019-07-22T19:37:30Z</dcterms:modified>
</cp:coreProperties>
</file>